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<sst xmlns="http://schemas.openxmlformats.org/spreadsheetml/2006/main" count="71" uniqueCount="69">
  <si>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</si>
  <si>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</si>
  <si>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</si>
  <si>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</si>
  <si>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</si>
  <si>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</si>
  <si>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</si>
  <si>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</si>
  <si>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</si>
  <si>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</si>
  <si>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</si>
  <si>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</si>
  <si>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</si>
  <si>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</si>
  <si>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</si>
  <si>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</si>
  <si>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</si>
  <si>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</si>
  <si>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</si>
  <si>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754,1 м2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</si>
  <si>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</si>
  <si>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</si>
  <si>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</si>
  <si>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</si>
  <si>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</si>
  <si>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жилого дома по адресу п.Крутоярский ул. Центральная д. 1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</si>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</sst>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6.71093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19</v>
      </c>
      <c r="K3" s="2" t="s">
        <v>24</v>
      </c>
    </row>
    <row r="4" spans="1:15" s="2" customFormat="1" ht="15.75" thickBot="1">
      <c r="A4" s="16" t="s">
        <v>2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4</v>
      </c>
      <c r="B5" s="21" t="s">
        <v>5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67</v>
      </c>
    </row>
    <row r="8" spans="1:15" s="2" customFormat="1" ht="15">
      <c r="A8" s="6" t="s">
        <v>26</v>
      </c>
      <c r="B8" s="6" t="s">
        <v>27</v>
      </c>
      <c r="C8" s="10">
        <v>0</v>
      </c>
      <c r="D8" s="10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5">
        <v>0</v>
      </c>
      <c r="M8" s="5">
        <v>0</v>
      </c>
      <c r="N8" s="6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0">
        <v>0</v>
      </c>
      <c r="D9" s="10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1">
        <v>1734.43</v>
      </c>
      <c r="D10" s="11">
        <v>1734.43</v>
      </c>
      <c r="E10" s="5">
        <v>1734.43</v>
      </c>
      <c r="F10" s="5">
        <v>1734.43</v>
      </c>
      <c r="G10" s="5">
        <v>1734.43</v>
      </c>
      <c r="H10" s="5">
        <v>1734.43</v>
      </c>
      <c r="I10" s="5">
        <v>1734.43</v>
      </c>
      <c r="J10" s="5">
        <v>1734.43</v>
      </c>
      <c r="K10" s="5">
        <v>1734.43</v>
      </c>
      <c r="L10" s="6">
        <v>1734.43</v>
      </c>
      <c r="M10" s="6">
        <v>1734.43</v>
      </c>
      <c r="N10" s="6">
        <v>1734.43</v>
      </c>
      <c r="O10" s="6">
        <f aca="true" t="shared" si="0" ref="O10:O21">SUM(C10:N10)</f>
        <v>20813.16</v>
      </c>
    </row>
    <row r="11" spans="1:15" s="2" customFormat="1" ht="15">
      <c r="A11" s="6" t="s">
        <v>32</v>
      </c>
      <c r="B11" s="6" t="s">
        <v>6</v>
      </c>
      <c r="C11" s="10">
        <v>0</v>
      </c>
      <c r="D11" s="10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0</v>
      </c>
      <c r="K11" s="6">
        <v>10794</v>
      </c>
      <c r="L11" s="6">
        <v>0</v>
      </c>
      <c r="M11" s="6">
        <v>0</v>
      </c>
      <c r="N11" s="6">
        <v>0</v>
      </c>
      <c r="O11" s="6">
        <f t="shared" si="0"/>
        <v>10794</v>
      </c>
    </row>
    <row r="12" spans="1:15" s="2" customFormat="1" ht="15">
      <c r="A12" s="6" t="s">
        <v>33</v>
      </c>
      <c r="B12" s="6" t="s">
        <v>7</v>
      </c>
      <c r="C12" s="10">
        <v>328.86</v>
      </c>
      <c r="D12" s="10">
        <v>662.18</v>
      </c>
      <c r="E12" s="6">
        <v>1350.21</v>
      </c>
      <c r="F12" s="6">
        <v>1342.97</v>
      </c>
      <c r="G12" s="6">
        <v>653.28</v>
      </c>
      <c r="H12" s="6">
        <v>1108.45</v>
      </c>
      <c r="I12" s="5">
        <v>384.82</v>
      </c>
      <c r="J12" s="6">
        <v>231.73</v>
      </c>
      <c r="K12" s="6">
        <v>414.68</v>
      </c>
      <c r="L12" s="6">
        <v>517.46</v>
      </c>
      <c r="M12" s="6">
        <v>423.13</v>
      </c>
      <c r="N12" s="6">
        <v>752.21</v>
      </c>
      <c r="O12" s="6">
        <f t="shared" si="0"/>
        <v>8169.98</v>
      </c>
    </row>
    <row r="13" spans="1:15" s="2" customFormat="1" ht="15">
      <c r="A13" s="6" t="s">
        <v>34</v>
      </c>
      <c r="B13" s="6" t="s">
        <v>8</v>
      </c>
      <c r="C13" s="10">
        <v>2077.03</v>
      </c>
      <c r="D13" s="10">
        <v>1095.14</v>
      </c>
      <c r="E13" s="6">
        <v>326</v>
      </c>
      <c r="F13" s="6">
        <v>377.8</v>
      </c>
      <c r="G13" s="6">
        <v>257.68</v>
      </c>
      <c r="H13" s="6">
        <v>280.83</v>
      </c>
      <c r="I13" s="5">
        <v>287.84</v>
      </c>
      <c r="J13" s="6">
        <v>768.8</v>
      </c>
      <c r="K13" s="6">
        <v>4.68</v>
      </c>
      <c r="L13" s="6">
        <v>104.14</v>
      </c>
      <c r="M13" s="6">
        <v>281.51</v>
      </c>
      <c r="N13" s="6">
        <v>585.78</v>
      </c>
      <c r="O13" s="6">
        <f t="shared" si="0"/>
        <v>6447.230000000001</v>
      </c>
    </row>
    <row r="14" spans="1:15" s="2" customFormat="1" ht="15">
      <c r="A14" s="6" t="s">
        <v>35</v>
      </c>
      <c r="B14" s="6" t="s">
        <v>9</v>
      </c>
      <c r="C14" s="10">
        <v>154.82</v>
      </c>
      <c r="D14" s="10">
        <v>331.28</v>
      </c>
      <c r="E14" s="6">
        <v>374.41</v>
      </c>
      <c r="F14" s="6">
        <v>340.25</v>
      </c>
      <c r="G14" s="6">
        <v>332.41</v>
      </c>
      <c r="H14" s="6">
        <v>464.07</v>
      </c>
      <c r="I14" s="5">
        <v>437.3</v>
      </c>
      <c r="J14" s="6">
        <v>172.92</v>
      </c>
      <c r="K14" s="6">
        <v>266.27</v>
      </c>
      <c r="L14" s="6">
        <v>525.98</v>
      </c>
      <c r="M14" s="6">
        <v>295.83</v>
      </c>
      <c r="N14" s="6">
        <v>380.07</v>
      </c>
      <c r="O14" s="6">
        <f t="shared" si="0"/>
        <v>4075.61</v>
      </c>
    </row>
    <row r="15" spans="1:15" s="2" customFormat="1" ht="15">
      <c r="A15" s="6" t="s">
        <v>36</v>
      </c>
      <c r="B15" s="6" t="s">
        <v>10</v>
      </c>
      <c r="C15" s="10">
        <v>154.82</v>
      </c>
      <c r="D15" s="10">
        <v>335.42</v>
      </c>
      <c r="E15" s="6">
        <v>370.19</v>
      </c>
      <c r="F15" s="6">
        <v>336.03</v>
      </c>
      <c r="G15" s="6">
        <v>328.18</v>
      </c>
      <c r="H15" s="6">
        <v>459.85</v>
      </c>
      <c r="I15" s="5">
        <v>437.3</v>
      </c>
      <c r="J15" s="6">
        <v>172.92</v>
      </c>
      <c r="K15" s="6">
        <v>263.78</v>
      </c>
      <c r="L15" s="6">
        <v>525.98</v>
      </c>
      <c r="M15" s="6">
        <v>295.83</v>
      </c>
      <c r="N15" s="6">
        <v>380.07</v>
      </c>
      <c r="O15" s="6">
        <f t="shared" si="0"/>
        <v>4060.370000000001</v>
      </c>
    </row>
    <row r="16" spans="1:15" s="2" customFormat="1" ht="15">
      <c r="A16" s="6" t="s">
        <v>37</v>
      </c>
      <c r="B16" s="6" t="s">
        <v>11</v>
      </c>
      <c r="C16" s="10">
        <v>0</v>
      </c>
      <c r="D16" s="10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0">
        <v>0</v>
      </c>
      <c r="D17" s="10">
        <v>0</v>
      </c>
      <c r="E17" s="6">
        <v>0</v>
      </c>
      <c r="F17" s="6">
        <v>150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150</v>
      </c>
    </row>
    <row r="18" spans="1:15" s="2" customFormat="1" ht="15">
      <c r="A18" s="6" t="s">
        <v>40</v>
      </c>
      <c r="B18" s="6" t="s">
        <v>68</v>
      </c>
      <c r="C18" s="10">
        <v>345.13</v>
      </c>
      <c r="D18" s="10">
        <v>347.58</v>
      </c>
      <c r="E18" s="6">
        <v>347.58</v>
      </c>
      <c r="F18" s="6">
        <v>347.58</v>
      </c>
      <c r="G18" s="6">
        <v>347.58</v>
      </c>
      <c r="H18" s="6">
        <v>347.58</v>
      </c>
      <c r="I18" s="5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0"/>
        <v>2083.0299999999997</v>
      </c>
    </row>
    <row r="19" spans="1:15" s="2" customFormat="1" ht="15">
      <c r="A19" s="6" t="s">
        <v>41</v>
      </c>
      <c r="B19" s="6" t="s">
        <v>12</v>
      </c>
      <c r="C19" s="10">
        <v>1261.84</v>
      </c>
      <c r="D19" s="10">
        <v>1242.98</v>
      </c>
      <c r="E19" s="6">
        <v>1258.82</v>
      </c>
      <c r="F19" s="6">
        <v>1238.46</v>
      </c>
      <c r="G19" s="6">
        <v>1272.85</v>
      </c>
      <c r="H19" s="6">
        <v>1245.32</v>
      </c>
      <c r="I19" s="5">
        <v>1378.12</v>
      </c>
      <c r="J19" s="6">
        <v>1356.78</v>
      </c>
      <c r="K19" s="6">
        <v>1381.36</v>
      </c>
      <c r="L19" s="6">
        <v>1393.43</v>
      </c>
      <c r="M19" s="6">
        <v>1391.09</v>
      </c>
      <c r="N19" s="6">
        <v>1400.89</v>
      </c>
      <c r="O19" s="6">
        <f t="shared" si="0"/>
        <v>15821.94</v>
      </c>
    </row>
    <row r="20" spans="1:15" s="2" customFormat="1" ht="15">
      <c r="A20" s="6" t="s">
        <v>42</v>
      </c>
      <c r="B20" s="3" t="s">
        <v>47</v>
      </c>
      <c r="C20" s="10">
        <v>210.24</v>
      </c>
      <c r="D20" s="10">
        <v>314.69</v>
      </c>
      <c r="E20" s="6">
        <v>544.38</v>
      </c>
      <c r="F20" s="6">
        <v>253.38</v>
      </c>
      <c r="G20" s="6">
        <v>195.99</v>
      </c>
      <c r="H20" s="6">
        <v>369.28</v>
      </c>
      <c r="I20" s="5">
        <v>173.52</v>
      </c>
      <c r="J20" s="6">
        <v>284.37</v>
      </c>
      <c r="K20" s="6">
        <v>349.53</v>
      </c>
      <c r="L20" s="6">
        <v>255.94</v>
      </c>
      <c r="M20" s="6">
        <v>291.99</v>
      </c>
      <c r="N20" s="6">
        <v>492.73</v>
      </c>
      <c r="O20" s="6">
        <f t="shared" si="0"/>
        <v>3736.0400000000004</v>
      </c>
    </row>
    <row r="21" spans="1:15" s="2" customFormat="1" ht="15">
      <c r="A21" s="6" t="s">
        <v>43</v>
      </c>
      <c r="B21" s="3" t="s">
        <v>20</v>
      </c>
      <c r="C21" s="10">
        <v>360.41</v>
      </c>
      <c r="D21" s="10">
        <v>349.06</v>
      </c>
      <c r="E21" s="6">
        <v>289.03</v>
      </c>
      <c r="F21" s="6">
        <v>362.45</v>
      </c>
      <c r="G21" s="6">
        <v>460.98</v>
      </c>
      <c r="H21" s="6">
        <v>252.18</v>
      </c>
      <c r="I21" s="5">
        <v>350.83</v>
      </c>
      <c r="J21" s="6">
        <v>487.54</v>
      </c>
      <c r="K21" s="6">
        <v>373.45</v>
      </c>
      <c r="L21" s="6">
        <v>1035.09</v>
      </c>
      <c r="M21" s="6">
        <v>0</v>
      </c>
      <c r="N21" s="6">
        <v>0</v>
      </c>
      <c r="O21" s="6">
        <f t="shared" si="0"/>
        <v>4321.0199999999995</v>
      </c>
    </row>
    <row r="22" spans="1:15" s="2" customFormat="1" ht="15.75">
      <c r="A22" s="3" t="s">
        <v>44</v>
      </c>
      <c r="B22" s="6" t="s">
        <v>13</v>
      </c>
      <c r="C22" s="12">
        <f aca="true" t="shared" si="1" ref="C22:O22">SUM(C8:C21)</f>
        <v>6627.579999999999</v>
      </c>
      <c r="D22" s="12">
        <f t="shared" si="1"/>
        <v>6412.76</v>
      </c>
      <c r="E22" s="13">
        <f t="shared" si="1"/>
        <v>6595.049999999999</v>
      </c>
      <c r="F22" s="13">
        <f t="shared" si="1"/>
        <v>6483.35</v>
      </c>
      <c r="G22" s="13">
        <f t="shared" si="1"/>
        <v>5583.379999999999</v>
      </c>
      <c r="H22" s="13">
        <f t="shared" si="1"/>
        <v>6261.99</v>
      </c>
      <c r="I22" s="13">
        <f t="shared" si="1"/>
        <v>5184.160000000001</v>
      </c>
      <c r="J22" s="13">
        <f t="shared" si="1"/>
        <v>5209.49</v>
      </c>
      <c r="K22" s="13">
        <f t="shared" si="1"/>
        <v>15582.180000000004</v>
      </c>
      <c r="L22" s="13">
        <f t="shared" si="1"/>
        <v>6092.45</v>
      </c>
      <c r="M22" s="13">
        <f t="shared" si="1"/>
        <v>4713.8099999999995</v>
      </c>
      <c r="N22" s="13">
        <f t="shared" si="1"/>
        <v>5726.18</v>
      </c>
      <c r="O22" s="13">
        <f t="shared" si="1"/>
        <v>80472.38</v>
      </c>
    </row>
    <row r="23" spans="1:15" s="2" customFormat="1" ht="15.75">
      <c r="A23" s="3" t="s">
        <v>45</v>
      </c>
      <c r="B23" s="13" t="s">
        <v>14</v>
      </c>
      <c r="C23" s="10">
        <v>6560.67</v>
      </c>
      <c r="D23" s="10">
        <v>6560.67</v>
      </c>
      <c r="E23" s="6">
        <v>6560.67</v>
      </c>
      <c r="F23" s="6">
        <v>6560.67</v>
      </c>
      <c r="G23" s="6">
        <v>6560.67</v>
      </c>
      <c r="H23" s="6">
        <v>6560.67</v>
      </c>
      <c r="I23" s="6">
        <v>6636.08</v>
      </c>
      <c r="J23" s="6">
        <v>6636.08</v>
      </c>
      <c r="K23" s="6">
        <v>6636.08</v>
      </c>
      <c r="L23" s="6">
        <v>-17764.36</v>
      </c>
      <c r="M23" s="6">
        <v>6636.08</v>
      </c>
      <c r="N23" s="6">
        <v>6636.08</v>
      </c>
      <c r="O23" s="6">
        <f>SUM(C23:N23)</f>
        <v>54780.060000000005</v>
      </c>
    </row>
    <row r="24" spans="1:15" s="2" customFormat="1" ht="15.75">
      <c r="A24" s="3" t="s">
        <v>46</v>
      </c>
      <c r="B24" s="13" t="s">
        <v>15</v>
      </c>
      <c r="C24" s="10">
        <v>6006.85</v>
      </c>
      <c r="D24" s="10">
        <v>5817.69</v>
      </c>
      <c r="E24" s="6">
        <v>4817.19</v>
      </c>
      <c r="F24" s="6">
        <v>6040.82</v>
      </c>
      <c r="G24" s="6">
        <v>7682.97</v>
      </c>
      <c r="H24" s="6">
        <v>4202.97</v>
      </c>
      <c r="I24" s="6">
        <v>5847.14</v>
      </c>
      <c r="J24" s="6">
        <v>8125.71</v>
      </c>
      <c r="K24" s="6">
        <v>6224.24</v>
      </c>
      <c r="L24" s="6">
        <v>17251.51</v>
      </c>
      <c r="M24" s="6">
        <v>0</v>
      </c>
      <c r="N24" s="6">
        <v>0</v>
      </c>
      <c r="O24" s="6">
        <f>SUM(C24:N24)</f>
        <v>72017.09</v>
      </c>
    </row>
    <row r="25" spans="1:15" s="2" customFormat="1" ht="15.75">
      <c r="A25" s="3" t="s">
        <v>48</v>
      </c>
      <c r="B25" s="13" t="s">
        <v>16</v>
      </c>
      <c r="C25" s="10">
        <v>12589.8</v>
      </c>
      <c r="D25" s="10">
        <v>13332.78</v>
      </c>
      <c r="E25" s="6">
        <v>15076.26</v>
      </c>
      <c r="F25" s="6">
        <v>15596.11</v>
      </c>
      <c r="G25" s="6">
        <v>14473.81</v>
      </c>
      <c r="H25" s="6">
        <v>16831.51</v>
      </c>
      <c r="I25" s="6">
        <v>17620.45</v>
      </c>
      <c r="J25" s="6">
        <v>16130.82</v>
      </c>
      <c r="K25" s="6">
        <v>16542.66</v>
      </c>
      <c r="L25" s="6">
        <v>-18473.21</v>
      </c>
      <c r="M25" s="6">
        <v>-11837.13</v>
      </c>
      <c r="N25" s="6">
        <v>-5201.05</v>
      </c>
      <c r="O25" s="6">
        <v>-5201.05</v>
      </c>
    </row>
    <row r="26" spans="1:15" s="2" customFormat="1" ht="15.75">
      <c r="A26" s="4" t="s">
        <v>49</v>
      </c>
      <c r="B26" s="13" t="s">
        <v>57</v>
      </c>
      <c r="C26" s="14">
        <f aca="true" t="shared" si="2" ref="C26:N26">C22/754.1</f>
        <v>8.788728285373292</v>
      </c>
      <c r="D26" s="14">
        <f t="shared" si="2"/>
        <v>8.503858904654555</v>
      </c>
      <c r="E26" s="15">
        <f t="shared" si="2"/>
        <v>8.745590770454845</v>
      </c>
      <c r="F26" s="15">
        <f t="shared" si="2"/>
        <v>8.597467179419175</v>
      </c>
      <c r="G26" s="15">
        <f t="shared" si="2"/>
        <v>7.404031295584138</v>
      </c>
      <c r="H26" s="15">
        <f t="shared" si="2"/>
        <v>8.30392520885824</v>
      </c>
      <c r="I26" s="15">
        <f t="shared" si="2"/>
        <v>6.874632011669541</v>
      </c>
      <c r="J26" s="15">
        <f t="shared" si="2"/>
        <v>6.908221721257127</v>
      </c>
      <c r="K26" s="15">
        <f t="shared" si="2"/>
        <v>20.663280731998412</v>
      </c>
      <c r="L26" s="15">
        <f t="shared" si="2"/>
        <v>8.07910091499801</v>
      </c>
      <c r="M26" s="15">
        <f t="shared" si="2"/>
        <v>6.250908367590505</v>
      </c>
      <c r="N26" s="15">
        <f t="shared" si="2"/>
        <v>7.593396101312823</v>
      </c>
      <c r="O26" s="15">
        <f>O22/12/754.1</f>
        <v>8.892761791097556</v>
      </c>
    </row>
    <row r="27" spans="1:6" s="2" customFormat="1" ht="15.75">
      <c r="A27" s="7"/>
      <c r="B27" s="8" t="s">
        <v>50</v>
      </c>
      <c r="C27" s="8"/>
      <c r="D27" s="8" t="s">
        <v>21</v>
      </c>
      <c r="E27" s="9"/>
      <c r="F27" s="9"/>
    </row>
    <row r="28" spans="1:12" s="2" customFormat="1" ht="15.75">
      <c r="A28" s="7"/>
      <c r="B28" s="8" t="s">
        <v>22</v>
      </c>
      <c r="C28" s="8"/>
      <c r="D28" s="8" t="s">
        <v>23</v>
      </c>
      <c r="E28" s="9"/>
      <c r="F28" s="9"/>
      <c r="L28" s="2" t="s">
        <v>3</v>
      </c>
    </row>
    <row r="29" spans="1:6" s="2" customFormat="1" ht="15.75">
      <c r="A29" s="7"/>
      <c r="B29" s="8" t="s">
        <v>17</v>
      </c>
      <c r="C29" s="8"/>
      <c r="D29" s="8" t="s">
        <v>18</v>
      </c>
      <c r="E29" s="9"/>
      <c r="F29" s="9"/>
    </row>
    <row r="30" spans="1:8" s="2" customFormat="1" ht="15.75">
      <c r="A30" s="7"/>
      <c r="B30" s="8"/>
      <c r="C30" s="8"/>
      <c r="D30" s="8"/>
      <c r="E30" s="9"/>
      <c r="F30" s="9"/>
      <c r="H30" s="2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2018-02-13T10:52:11Z</dcterms:modified>
  <cp:category/>
  <cp:version/>
  <cp:contentType/>
  <cp:contentStatus/>
</cp:coreProperties>
</file>