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<sst xmlns="http://schemas.openxmlformats.org/spreadsheetml/2006/main" count="82" uniqueCount="80">
  <si>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</si>
  <si>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</si>
  <si>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</si>
  <si>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</si>
  <si>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</si>
  <si>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</si>
  <si>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</si>
  <si>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</si>
  <si>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</si>
  <si>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</si>
  <si>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</si>
  <si>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</si>
  <si>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</si>
  <si>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</si>
  <si>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</si>
  <si>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</si>
  <si>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</si>
  <si>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</si>
  <si>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</si>
  <si>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</si>
  <si>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754,1 м2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</si>
  <si>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</si>
  <si>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</si>
  <si>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</si>
  <si>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</si>
  <si>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</si>
  <si>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жилого дома по адресу п.Крутоярский ул. Центральная д. 1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</si>
  <si>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</si>
  <si>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</si>
  <si>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</si>
  <si>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</si>
  <si>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</si>
  <si>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</si>
  <si>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</si>
  <si>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</si>
  <si>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</si>
  <si>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</si>
  <si>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</si>
  <si>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</si>
  <si>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</si>
  <si>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</si>
  <si>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</si>
  <si>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</si>
  <si>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</si>
  <si>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</si>
  <si>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</si>
  <si>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</si>
  <si>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</si>
  <si>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</si>
  <si>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</si>
  <si>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</si>
  <si>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</si>
  <si>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</si>
  <si>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</si>
  <si>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</si>
  <si>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</si>
  <si>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</si>
  <si>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</si>
  <si>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</si>
  <si>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</si>
  <si>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</si>
  <si>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</si>
  <si>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</si>
  <si>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</si>
  <si>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</si>
  <si>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</si>
  <si>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</si>
  <si>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</si>
  <si>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</si>
  <si>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Косметический ремонт подъездов, элементов фасада дома(7691,82руб)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</si>
  <si>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</si>
  <si>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</si>
  <si>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</si>
  <si>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</si>
  <si>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</si>
  <si>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</si>
  <si>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</si>
  <si>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</si>
  <si>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7,22руб.м2</t>
  </si>
  <si>
    <t>8,3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</si>
</sst>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Fill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6.71093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26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20</v>
      </c>
      <c r="K3" s="2" t="s">
        <v>25</v>
      </c>
    </row>
    <row r="4" spans="1:15" s="2" customFormat="1" ht="15.75" thickBot="1">
      <c r="A4" s="10" t="s">
        <v>2</v>
      </c>
      <c r="B4" s="10"/>
      <c r="C4" s="19"/>
      <c r="D4" s="5"/>
      <c r="E4" s="5"/>
      <c r="F4" s="5" t="s">
        <v>76</v>
      </c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1" t="s">
        <v>4</v>
      </c>
      <c r="B5" s="11" t="s">
        <v>5</v>
      </c>
      <c r="C5" s="11" t="s">
        <v>61</v>
      </c>
      <c r="D5" s="11" t="s">
        <v>62</v>
      </c>
      <c r="E5" s="11" t="s">
        <v>63</v>
      </c>
      <c r="F5" s="11" t="s">
        <v>64</v>
      </c>
      <c r="G5" s="11" t="s">
        <v>65</v>
      </c>
      <c r="H5" s="11" t="s">
        <v>66</v>
      </c>
      <c r="I5" s="11" t="s">
        <v>68</v>
      </c>
      <c r="J5" s="11" t="s">
        <v>70</v>
      </c>
      <c r="K5" s="20" t="s">
        <v>71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1"/>
      <c r="K7" s="11"/>
      <c r="L7" s="17"/>
      <c r="M7" s="17"/>
      <c r="N7" s="11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9">
        <v>0</v>
      </c>
      <c r="M8" s="9">
        <v>0</v>
      </c>
      <c r="N8" s="3">
        <v>0</v>
      </c>
      <c r="O8" s="9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9">
        <f aca="true" t="shared" si="0" ref="O9:O25">SUM(C9:N9)</f>
        <v>0</v>
      </c>
    </row>
    <row r="10" spans="1:15" s="2" customFormat="1" ht="15">
      <c r="A10" s="12" t="s">
        <v>31</v>
      </c>
      <c r="B10" s="12" t="s">
        <v>32</v>
      </c>
      <c r="C10" s="9">
        <v>1508.2</v>
      </c>
      <c r="D10" s="9">
        <v>1508.2</v>
      </c>
      <c r="E10" s="9">
        <v>1508.2</v>
      </c>
      <c r="F10" s="9">
        <v>1508.2</v>
      </c>
      <c r="G10" s="9">
        <v>1508.2</v>
      </c>
      <c r="H10" s="9">
        <v>1508.2</v>
      </c>
      <c r="I10" s="9">
        <v>1734.43</v>
      </c>
      <c r="J10" s="9">
        <v>1734.43</v>
      </c>
      <c r="K10" s="3">
        <v>1734.43</v>
      </c>
      <c r="L10" s="3">
        <v>1734.43</v>
      </c>
      <c r="M10" s="3">
        <v>1734.43</v>
      </c>
      <c r="N10" s="3">
        <v>1734.43</v>
      </c>
      <c r="O10" s="9">
        <f t="shared" si="0"/>
        <v>19455.780000000002</v>
      </c>
    </row>
    <row r="11" spans="1:15" s="2" customFormat="1" ht="15">
      <c r="A11" s="13" t="s">
        <v>33</v>
      </c>
      <c r="B11" s="13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9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9">
        <f t="shared" si="0"/>
        <v>0</v>
      </c>
    </row>
    <row r="12" spans="1:15" s="2" customFormat="1" ht="15">
      <c r="A12" s="13" t="s">
        <v>34</v>
      </c>
      <c r="B12" s="13" t="s">
        <v>7</v>
      </c>
      <c r="C12" s="3">
        <v>796.03</v>
      </c>
      <c r="D12" s="3">
        <v>635.48</v>
      </c>
      <c r="E12" s="3">
        <v>619.49</v>
      </c>
      <c r="F12" s="3">
        <v>663.68</v>
      </c>
      <c r="G12" s="3">
        <v>618.74</v>
      </c>
      <c r="H12" s="3">
        <v>727.48</v>
      </c>
      <c r="I12" s="9">
        <v>769.71</v>
      </c>
      <c r="J12" s="3">
        <v>463.7</v>
      </c>
      <c r="K12" s="3">
        <v>685.48</v>
      </c>
      <c r="L12" s="3">
        <v>673.03</v>
      </c>
      <c r="M12" s="3">
        <v>689.85</v>
      </c>
      <c r="N12" s="3">
        <v>766.32</v>
      </c>
      <c r="O12" s="9">
        <f t="shared" si="0"/>
        <v>8108.990000000001</v>
      </c>
    </row>
    <row r="13" spans="1:15" s="2" customFormat="1" ht="15">
      <c r="A13" s="13" t="s">
        <v>35</v>
      </c>
      <c r="B13" s="13" t="s">
        <v>8</v>
      </c>
      <c r="C13" s="3">
        <v>208.21</v>
      </c>
      <c r="D13" s="3">
        <v>186.56</v>
      </c>
      <c r="E13" s="3">
        <v>222.53</v>
      </c>
      <c r="F13" s="3">
        <v>220.65</v>
      </c>
      <c r="G13" s="3">
        <v>165.68</v>
      </c>
      <c r="H13" s="3">
        <v>229.85</v>
      </c>
      <c r="I13" s="9">
        <v>201.27</v>
      </c>
      <c r="J13" s="3">
        <v>204.13</v>
      </c>
      <c r="K13" s="3">
        <v>342.51</v>
      </c>
      <c r="L13" s="3">
        <v>74.66</v>
      </c>
      <c r="M13" s="3">
        <v>235.13</v>
      </c>
      <c r="N13" s="3">
        <v>248.02</v>
      </c>
      <c r="O13" s="9">
        <f t="shared" si="0"/>
        <v>2539.2</v>
      </c>
    </row>
    <row r="14" spans="1:15" s="2" customFormat="1" ht="15">
      <c r="A14" s="13" t="s">
        <v>36</v>
      </c>
      <c r="B14" s="13" t="s">
        <v>9</v>
      </c>
      <c r="C14" s="3">
        <v>398.77</v>
      </c>
      <c r="D14" s="3">
        <v>361.82</v>
      </c>
      <c r="E14" s="3">
        <v>313.03</v>
      </c>
      <c r="F14" s="3">
        <v>320.34</v>
      </c>
      <c r="G14" s="3">
        <v>287.16</v>
      </c>
      <c r="H14" s="3">
        <v>512.41</v>
      </c>
      <c r="I14" s="9">
        <v>363.78</v>
      </c>
      <c r="J14" s="3">
        <v>161.08</v>
      </c>
      <c r="K14" s="3">
        <v>234.15</v>
      </c>
      <c r="L14" s="3">
        <v>375.77</v>
      </c>
      <c r="M14" s="3">
        <v>326.68</v>
      </c>
      <c r="N14" s="3">
        <v>464.37</v>
      </c>
      <c r="O14" s="9">
        <f t="shared" si="0"/>
        <v>4119.36</v>
      </c>
    </row>
    <row r="15" spans="1:15" s="2" customFormat="1" ht="15">
      <c r="A15" s="13" t="s">
        <v>37</v>
      </c>
      <c r="B15" s="13" t="s">
        <v>10</v>
      </c>
      <c r="C15" s="3">
        <v>398.77</v>
      </c>
      <c r="D15" s="3">
        <v>313.25</v>
      </c>
      <c r="E15" s="3">
        <v>308.8</v>
      </c>
      <c r="F15" s="3">
        <v>275.55</v>
      </c>
      <c r="G15" s="3">
        <v>283.09</v>
      </c>
      <c r="H15" s="3">
        <v>512.41</v>
      </c>
      <c r="I15" s="9">
        <v>363.78</v>
      </c>
      <c r="J15" s="3">
        <v>161.08</v>
      </c>
      <c r="K15" s="3">
        <v>234.15</v>
      </c>
      <c r="L15" s="3">
        <v>375.77</v>
      </c>
      <c r="M15" s="3">
        <v>322.6</v>
      </c>
      <c r="N15" s="3">
        <v>468.45</v>
      </c>
      <c r="O15" s="9">
        <f t="shared" si="0"/>
        <v>4017.6999999999994</v>
      </c>
    </row>
    <row r="16" spans="1:15" s="2" customFormat="1" ht="15">
      <c r="A16" s="13" t="s">
        <v>38</v>
      </c>
      <c r="B16" s="13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9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9">
        <f t="shared" si="0"/>
        <v>0</v>
      </c>
    </row>
    <row r="17" spans="1:15" s="2" customFormat="1" ht="15">
      <c r="A17" s="13" t="s">
        <v>39</v>
      </c>
      <c r="B17" s="13" t="s">
        <v>40</v>
      </c>
      <c r="C17" s="3">
        <v>0</v>
      </c>
      <c r="D17" s="3">
        <v>450</v>
      </c>
      <c r="E17" s="3">
        <v>0</v>
      </c>
      <c r="F17" s="3">
        <v>0</v>
      </c>
      <c r="G17" s="3">
        <v>0</v>
      </c>
      <c r="H17" s="3">
        <v>0</v>
      </c>
      <c r="I17" s="9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9">
        <f t="shared" si="0"/>
        <v>450</v>
      </c>
    </row>
    <row r="18" spans="1:15" s="2" customFormat="1" ht="15">
      <c r="A18" s="13" t="s">
        <v>41</v>
      </c>
      <c r="B18" s="13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9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9">
        <f t="shared" si="0"/>
        <v>0</v>
      </c>
    </row>
    <row r="19" spans="1:15" s="2" customFormat="1" ht="15">
      <c r="A19" s="13" t="s">
        <v>43</v>
      </c>
      <c r="B19" s="13" t="s">
        <v>12</v>
      </c>
      <c r="C19" s="3">
        <v>209.09</v>
      </c>
      <c r="D19" s="3">
        <v>204.73</v>
      </c>
      <c r="E19" s="3">
        <v>150.28</v>
      </c>
      <c r="F19" s="3">
        <v>121.97</v>
      </c>
      <c r="G19" s="3">
        <v>69.7</v>
      </c>
      <c r="H19" s="3">
        <v>52.27</v>
      </c>
      <c r="I19" s="9">
        <v>47.92</v>
      </c>
      <c r="J19" s="3">
        <v>52.07</v>
      </c>
      <c r="K19" s="3">
        <v>66.28</v>
      </c>
      <c r="L19" s="3">
        <v>159.99</v>
      </c>
      <c r="M19" s="3">
        <v>199.24</v>
      </c>
      <c r="N19" s="3">
        <v>222.91</v>
      </c>
      <c r="O19" s="9">
        <f t="shared" si="0"/>
        <v>1556.4500000000003</v>
      </c>
    </row>
    <row r="20" spans="1:15" s="2" customFormat="1" ht="15">
      <c r="A20" s="13" t="s">
        <v>44</v>
      </c>
      <c r="B20" s="13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9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9">
        <f t="shared" si="0"/>
        <v>0</v>
      </c>
    </row>
    <row r="21" spans="1:15" s="2" customFormat="1" ht="15">
      <c r="A21" s="13" t="s">
        <v>46</v>
      </c>
      <c r="B21" s="13" t="s">
        <v>69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9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9">
        <f t="shared" si="0"/>
        <v>0</v>
      </c>
    </row>
    <row r="22" spans="1:15" s="2" customFormat="1" ht="15">
      <c r="A22" s="13" t="s">
        <v>47</v>
      </c>
      <c r="B22" s="13" t="s">
        <v>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9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9">
        <f t="shared" si="0"/>
        <v>0</v>
      </c>
    </row>
    <row r="23" spans="1:15" s="2" customFormat="1" ht="15">
      <c r="A23" s="13" t="s">
        <v>49</v>
      </c>
      <c r="B23" s="13" t="s">
        <v>13</v>
      </c>
      <c r="C23" s="3">
        <v>1179.34</v>
      </c>
      <c r="D23" s="3">
        <v>1333.63</v>
      </c>
      <c r="E23" s="3">
        <v>1246.23</v>
      </c>
      <c r="F23" s="3">
        <v>1283.55</v>
      </c>
      <c r="G23" s="3">
        <v>1173.83</v>
      </c>
      <c r="H23" s="3">
        <v>1226.85</v>
      </c>
      <c r="I23" s="9">
        <v>1252.18</v>
      </c>
      <c r="J23" s="3">
        <v>1243.44</v>
      </c>
      <c r="K23" s="3">
        <v>1352.93</v>
      </c>
      <c r="L23" s="3">
        <v>1260.1</v>
      </c>
      <c r="M23" s="3">
        <v>1253.92</v>
      </c>
      <c r="N23" s="3">
        <v>1240.42</v>
      </c>
      <c r="O23" s="9">
        <f t="shared" si="0"/>
        <v>15046.420000000002</v>
      </c>
    </row>
    <row r="24" spans="1:15" s="2" customFormat="1" ht="15">
      <c r="A24" s="13" t="s">
        <v>50</v>
      </c>
      <c r="B24" s="7" t="s">
        <v>51</v>
      </c>
      <c r="C24" s="3">
        <v>142.3</v>
      </c>
      <c r="D24" s="3">
        <v>121.79</v>
      </c>
      <c r="E24" s="3">
        <v>294.55</v>
      </c>
      <c r="F24" s="3">
        <v>174.2</v>
      </c>
      <c r="G24" s="3">
        <v>153.16</v>
      </c>
      <c r="H24" s="3">
        <v>119.6</v>
      </c>
      <c r="I24" s="9">
        <v>409.1</v>
      </c>
      <c r="J24" s="3">
        <v>314.31</v>
      </c>
      <c r="K24" s="3">
        <v>355.18</v>
      </c>
      <c r="L24" s="3">
        <v>137.17</v>
      </c>
      <c r="M24" s="3">
        <v>439.72</v>
      </c>
      <c r="N24" s="3">
        <v>251.94</v>
      </c>
      <c r="O24" s="9">
        <f t="shared" si="0"/>
        <v>2913.02</v>
      </c>
    </row>
    <row r="25" spans="1:15" s="2" customFormat="1" ht="15">
      <c r="A25" s="13" t="s">
        <v>52</v>
      </c>
      <c r="B25" s="7" t="s">
        <v>21</v>
      </c>
      <c r="C25" s="3">
        <v>387.8</v>
      </c>
      <c r="D25" s="3">
        <v>254.12</v>
      </c>
      <c r="E25" s="3">
        <v>381.17</v>
      </c>
      <c r="F25" s="3">
        <v>281.23</v>
      </c>
      <c r="G25" s="3">
        <v>320.09</v>
      </c>
      <c r="H25" s="3">
        <v>346.53</v>
      </c>
      <c r="I25" s="9">
        <v>396.22</v>
      </c>
      <c r="J25" s="3">
        <v>227.77</v>
      </c>
      <c r="K25" s="3">
        <v>568.2</v>
      </c>
      <c r="L25" s="3">
        <v>228.02</v>
      </c>
      <c r="M25" s="3">
        <v>335.34</v>
      </c>
      <c r="N25" s="3">
        <v>390.32</v>
      </c>
      <c r="O25" s="9">
        <f t="shared" si="0"/>
        <v>4116.81</v>
      </c>
    </row>
    <row r="26" spans="1:15" s="2" customFormat="1" ht="15">
      <c r="A26" s="7" t="s">
        <v>53</v>
      </c>
      <c r="B26" s="3" t="s">
        <v>55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7" t="s">
        <v>54</v>
      </c>
      <c r="B27" s="3" t="s">
        <v>14</v>
      </c>
      <c r="C27" s="4">
        <f aca="true" t="shared" si="1" ref="C27:H27">SUM(C8:C26)</f>
        <v>5228.51</v>
      </c>
      <c r="D27" s="4">
        <f t="shared" si="1"/>
        <v>5369.58</v>
      </c>
      <c r="E27" s="4">
        <f t="shared" si="1"/>
        <v>5044.280000000001</v>
      </c>
      <c r="F27" s="4">
        <f t="shared" si="1"/>
        <v>4849.370000000001</v>
      </c>
      <c r="G27" s="4">
        <f t="shared" si="1"/>
        <v>4579.65</v>
      </c>
      <c r="H27" s="4">
        <f t="shared" si="1"/>
        <v>5235.599999999999</v>
      </c>
      <c r="I27" s="4">
        <f aca="true" t="shared" si="2" ref="I27:O27">SUM(I8:I26)</f>
        <v>5538.390000000001</v>
      </c>
      <c r="J27" s="4">
        <f t="shared" si="2"/>
        <v>4562.010000000001</v>
      </c>
      <c r="K27" s="4">
        <f t="shared" si="2"/>
        <v>5573.31</v>
      </c>
      <c r="L27" s="4">
        <f t="shared" si="2"/>
        <v>5018.9400000000005</v>
      </c>
      <c r="M27" s="4">
        <f t="shared" si="2"/>
        <v>5536.910000000001</v>
      </c>
      <c r="N27" s="4">
        <f t="shared" si="2"/>
        <v>5787.179999999999</v>
      </c>
      <c r="O27" s="3">
        <f t="shared" si="2"/>
        <v>62323.72999999999</v>
      </c>
    </row>
    <row r="28" spans="1:15" s="2" customFormat="1" ht="15.75">
      <c r="A28" s="7" t="s">
        <v>56</v>
      </c>
      <c r="B28" s="4" t="s">
        <v>15</v>
      </c>
      <c r="C28" s="3">
        <v>5444.6</v>
      </c>
      <c r="D28" s="3">
        <v>5444.6</v>
      </c>
      <c r="E28" s="3">
        <v>5444.6</v>
      </c>
      <c r="F28" s="3">
        <v>5444.6</v>
      </c>
      <c r="G28" s="3">
        <v>5444.6</v>
      </c>
      <c r="H28" s="3">
        <v>5444.6</v>
      </c>
      <c r="I28" s="3">
        <v>6259.03</v>
      </c>
      <c r="J28" s="3">
        <v>6259.03</v>
      </c>
      <c r="K28" s="3">
        <v>6259.03</v>
      </c>
      <c r="L28" s="3">
        <v>6259.03</v>
      </c>
      <c r="M28" s="3">
        <v>6259.03</v>
      </c>
      <c r="N28" s="3">
        <v>6259.03</v>
      </c>
      <c r="O28" s="3">
        <f>SUM(C28:N28)</f>
        <v>70221.78</v>
      </c>
    </row>
    <row r="29" spans="1:15" s="2" customFormat="1" ht="15.75">
      <c r="A29" s="7" t="s">
        <v>57</v>
      </c>
      <c r="B29" s="4" t="s">
        <v>16</v>
      </c>
      <c r="C29" s="3">
        <v>6463.34</v>
      </c>
      <c r="D29" s="3">
        <v>4235.25</v>
      </c>
      <c r="E29" s="3">
        <v>6352.91</v>
      </c>
      <c r="F29" s="3">
        <v>4687.23</v>
      </c>
      <c r="G29" s="3">
        <v>5334.89</v>
      </c>
      <c r="H29" s="3">
        <v>5775.56</v>
      </c>
      <c r="I29" s="3">
        <v>6603.7</v>
      </c>
      <c r="J29" s="3">
        <v>3796.23</v>
      </c>
      <c r="K29" s="3">
        <v>9470.02</v>
      </c>
      <c r="L29" s="3">
        <v>3800.38</v>
      </c>
      <c r="M29" s="3">
        <v>5589.02</v>
      </c>
      <c r="N29" s="3">
        <v>6505.36</v>
      </c>
      <c r="O29" s="3">
        <f>SUM(C29:N29)</f>
        <v>68613.89</v>
      </c>
    </row>
    <row r="30" spans="1:15" s="2" customFormat="1" ht="15.75">
      <c r="A30" s="7" t="s">
        <v>58</v>
      </c>
      <c r="B30" s="4" t="s">
        <v>17</v>
      </c>
      <c r="C30" s="3">
        <v>6445.87</v>
      </c>
      <c r="D30" s="3">
        <v>7655.22</v>
      </c>
      <c r="E30" s="3">
        <v>6746.91</v>
      </c>
      <c r="F30" s="3">
        <v>7504.28</v>
      </c>
      <c r="G30" s="3">
        <v>7613.99</v>
      </c>
      <c r="H30" s="3">
        <v>7283.03</v>
      </c>
      <c r="I30" s="3">
        <v>6938.36</v>
      </c>
      <c r="J30" s="3">
        <v>9401.16</v>
      </c>
      <c r="K30" s="3">
        <v>6190.17</v>
      </c>
      <c r="L30" s="3">
        <v>8648.82</v>
      </c>
      <c r="M30" s="3">
        <v>9318.83</v>
      </c>
      <c r="N30" s="3">
        <v>9072.5</v>
      </c>
      <c r="O30" s="3">
        <v>9072.5</v>
      </c>
    </row>
    <row r="31" spans="1:15" s="2" customFormat="1" ht="15.75">
      <c r="A31" s="8" t="s">
        <v>59</v>
      </c>
      <c r="B31" s="4" t="s">
        <v>67</v>
      </c>
      <c r="C31" s="18">
        <f aca="true" t="shared" si="3" ref="C31:H31">C27/754.1</f>
        <v>6.933443840339478</v>
      </c>
      <c r="D31" s="18">
        <f t="shared" si="3"/>
        <v>7.120514520620607</v>
      </c>
      <c r="E31" s="18">
        <f t="shared" si="3"/>
        <v>6.689139371436149</v>
      </c>
      <c r="F31" s="18">
        <f t="shared" si="3"/>
        <v>6.430672324625382</v>
      </c>
      <c r="G31" s="18">
        <f t="shared" si="3"/>
        <v>6.073000928258851</v>
      </c>
      <c r="H31" s="18">
        <f t="shared" si="3"/>
        <v>6.9428457764222244</v>
      </c>
      <c r="I31" s="18">
        <f>I27/754.1</f>
        <v>7.344370773107016</v>
      </c>
      <c r="J31" s="18">
        <f>J27/754.1</f>
        <v>6.049608805198251</v>
      </c>
      <c r="K31" s="18">
        <f>K27/754.1</f>
        <v>7.390677628961677</v>
      </c>
      <c r="L31" s="18">
        <f>L27/754.1</f>
        <v>6.655536401007824</v>
      </c>
      <c r="M31" s="18">
        <f>M27/754.1</f>
        <v>7.342408168677895</v>
      </c>
      <c r="N31" s="21">
        <v>7.67</v>
      </c>
      <c r="O31" s="4">
        <v>6.89</v>
      </c>
    </row>
    <row r="32" spans="1:6" s="2" customFormat="1" ht="15.75">
      <c r="A32" s="14"/>
      <c r="B32" s="15" t="s">
        <v>60</v>
      </c>
      <c r="C32" s="15"/>
      <c r="D32" s="15" t="s">
        <v>22</v>
      </c>
      <c r="E32" s="16"/>
      <c r="F32" s="16"/>
    </row>
    <row r="33" spans="1:12" s="2" customFormat="1" ht="15.75">
      <c r="A33" s="14"/>
      <c r="B33" s="15" t="s">
        <v>23</v>
      </c>
      <c r="C33" s="15"/>
      <c r="D33" s="15" t="s">
        <v>24</v>
      </c>
      <c r="E33" s="16"/>
      <c r="F33" s="16"/>
      <c r="L33" s="2" t="s">
        <v>3</v>
      </c>
    </row>
    <row r="34" spans="1:6" s="2" customFormat="1" ht="15.75">
      <c r="A34" s="14"/>
      <c r="B34" s="15" t="s">
        <v>18</v>
      </c>
      <c r="C34" s="15"/>
      <c r="D34" s="15" t="s">
        <v>19</v>
      </c>
      <c r="E34" s="16"/>
      <c r="F34" s="16"/>
    </row>
    <row r="35" spans="1:8" s="2" customFormat="1" ht="15.75">
      <c r="A35" s="14"/>
      <c r="B35" s="15"/>
      <c r="C35" s="15"/>
      <c r="D35" s="15"/>
      <c r="E35" s="16"/>
      <c r="F35" s="16"/>
      <c r="H35" s="2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2016-02-04T12:11:18Z</dcterms:modified>
  <cp:category/>
  <cp:version/>
  <cp:contentType/>
  <cp:contentStatus/>
</cp:coreProperties>
</file>