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<sst xmlns="http://schemas.openxmlformats.org/spreadsheetml/2006/main" count="82" uniqueCount="81">
  <si>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</si>
  <si>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</si>
  <si>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</si>
  <si>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</si>
  <si>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</si>
  <si>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</si>
  <si>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</si>
  <si>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</si>
  <si>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</si>
  <si>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</si>
  <si>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</si>
  <si>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</si>
  <si>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</si>
  <si>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</si>
  <si>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</si>
  <si>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</si>
  <si>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</si>
  <si>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</si>
  <si>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</si>
  <si>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</si>
  <si>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</si>
  <si>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</si>
  <si>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</si>
  <si>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</si>
  <si>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</si>
  <si>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7</t>
  </si>
  <si>
    <t>1504,4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</si>
  <si>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</si>
  <si>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</si>
  <si>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</si>
  <si>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</si>
  <si>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</si>
  <si>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</si>
  <si>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</si>
  <si>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</si>
  <si>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</si>
  <si>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</si>
  <si>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</si>
  <si>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</si>
  <si>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</si>
  <si>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</si>
  <si>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</si>
  <si>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</si>
  <si>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</si>
  <si>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</si>
  <si>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</si>
  <si>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</si>
  <si>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</si>
  <si>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</si>
  <si>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</si>
  <si>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</si>
  <si>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</si>
  <si>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</si>
  <si>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</si>
  <si>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</si>
  <si>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</si>
  <si>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</si>
  <si>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</si>
  <si>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</si>
  <si>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</si>
  <si>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</si>
  <si>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</si>
  <si>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</si>
  <si>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</si>
  <si>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</si>
  <si>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</si>
  <si>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</si>
  <si>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</si>
  <si>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</si>
  <si>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</si>
  <si>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</si>
  <si>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</si>
  <si>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</si>
  <si>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</si>
  <si>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</si>
  <si>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</si>
  <si>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</si>
  <si>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2015г.</t>
  </si>
  <si>
    <t>за</t>
  </si>
  <si>
    <t>7,18 руб.м2</t>
  </si>
  <si>
    <t>8,3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</si>
</sst>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3" s="2" customFormat="1" ht="15.75">
      <c r="A2" s="1" t="s">
        <v>25</v>
      </c>
      <c r="B2" s="1"/>
      <c r="C2" s="1"/>
      <c r="M2" s="2" t="s">
        <v>3</v>
      </c>
    </row>
    <row r="3" spans="1:11" s="2" customFormat="1" ht="16.5" thickBot="1">
      <c r="A3" s="1" t="s">
        <v>1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10" t="s">
        <v>2</v>
      </c>
      <c r="B4" s="10"/>
      <c r="C4" s="20"/>
      <c r="D4" s="4"/>
      <c r="E4" s="4"/>
      <c r="F4" s="4" t="s">
        <v>77</v>
      </c>
      <c r="G4" s="4"/>
      <c r="H4" s="4"/>
      <c r="I4" s="4"/>
      <c r="J4" s="4"/>
      <c r="K4" s="4"/>
      <c r="L4" s="4"/>
      <c r="M4" s="4"/>
      <c r="N4" s="4"/>
      <c r="O4" s="5"/>
    </row>
    <row r="5" spans="1:15" s="2" customFormat="1" ht="15">
      <c r="A5" s="11" t="s">
        <v>4</v>
      </c>
      <c r="B5" s="11" t="s">
        <v>5</v>
      </c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69</v>
      </c>
      <c r="J5" s="11" t="s">
        <v>70</v>
      </c>
      <c r="K5" s="19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78</v>
      </c>
    </row>
    <row r="7" spans="1:15" s="2" customFormat="1" ht="15.75" thickBot="1">
      <c r="A7" s="17"/>
      <c r="B7" s="17"/>
      <c r="C7" s="17" t="s">
        <v>79</v>
      </c>
      <c r="D7" s="17"/>
      <c r="E7" s="17"/>
      <c r="F7" s="17"/>
      <c r="G7" s="17"/>
      <c r="H7" s="17"/>
      <c r="I7" s="17" t="s">
        <v>80</v>
      </c>
      <c r="J7" s="11"/>
      <c r="K7" s="11"/>
      <c r="L7" s="17"/>
      <c r="M7" s="17"/>
      <c r="N7" s="11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7">
        <v>0</v>
      </c>
      <c r="M8" s="7">
        <v>0</v>
      </c>
      <c r="N8" s="3">
        <v>0</v>
      </c>
      <c r="O8" s="7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>
        <f aca="true" t="shared" si="0" ref="O9:O25">SUM(C9:N9)</f>
        <v>0</v>
      </c>
    </row>
    <row r="10" spans="1:15" s="2" customFormat="1" ht="15">
      <c r="A10" s="6" t="s">
        <v>31</v>
      </c>
      <c r="B10" s="6" t="s">
        <v>32</v>
      </c>
      <c r="C10" s="7">
        <v>3008.8</v>
      </c>
      <c r="D10" s="7">
        <v>3008.8</v>
      </c>
      <c r="E10" s="7">
        <v>3008.8</v>
      </c>
      <c r="F10" s="7">
        <v>3008.8</v>
      </c>
      <c r="G10" s="7">
        <v>3008.8</v>
      </c>
      <c r="H10" s="7">
        <v>3008.8</v>
      </c>
      <c r="I10" s="7">
        <v>3460.12</v>
      </c>
      <c r="J10" s="7">
        <v>3460.12</v>
      </c>
      <c r="K10" s="3">
        <v>3460.12</v>
      </c>
      <c r="L10" s="3">
        <v>3460.12</v>
      </c>
      <c r="M10" s="3">
        <v>3460.12</v>
      </c>
      <c r="N10" s="3">
        <v>3460.12</v>
      </c>
      <c r="O10" s="7">
        <f t="shared" si="0"/>
        <v>38813.52</v>
      </c>
    </row>
    <row r="11" spans="1:15" s="2" customFormat="1" ht="15">
      <c r="A11" s="8" t="s">
        <v>33</v>
      </c>
      <c r="B11" s="8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869.25</v>
      </c>
      <c r="I11" s="7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">
        <f t="shared" si="0"/>
        <v>869.25</v>
      </c>
    </row>
    <row r="12" spans="1:15" s="2" customFormat="1" ht="15">
      <c r="A12" s="8" t="s">
        <v>34</v>
      </c>
      <c r="B12" s="8" t="s">
        <v>7</v>
      </c>
      <c r="C12" s="3">
        <v>1588.04</v>
      </c>
      <c r="D12" s="3">
        <v>1267.76</v>
      </c>
      <c r="E12" s="3">
        <v>1235.86</v>
      </c>
      <c r="F12" s="3">
        <v>1324.02</v>
      </c>
      <c r="G12" s="3">
        <v>1234.36</v>
      </c>
      <c r="H12" s="3">
        <v>1451.29</v>
      </c>
      <c r="I12" s="7">
        <v>1535.54</v>
      </c>
      <c r="J12" s="3">
        <v>925.06</v>
      </c>
      <c r="K12" s="3">
        <v>1367.5</v>
      </c>
      <c r="L12" s="3">
        <v>1342.68</v>
      </c>
      <c r="M12" s="3">
        <v>1376.23</v>
      </c>
      <c r="N12" s="3">
        <v>1528.77</v>
      </c>
      <c r="O12" s="7">
        <f t="shared" si="0"/>
        <v>16177.109999999999</v>
      </c>
    </row>
    <row r="13" spans="1:15" s="2" customFormat="1" ht="15">
      <c r="A13" s="8" t="s">
        <v>35</v>
      </c>
      <c r="B13" s="8" t="s">
        <v>8</v>
      </c>
      <c r="C13" s="3">
        <v>415.36</v>
      </c>
      <c r="D13" s="3">
        <v>372.19</v>
      </c>
      <c r="E13" s="3">
        <v>443.95</v>
      </c>
      <c r="F13" s="3">
        <v>440.19</v>
      </c>
      <c r="G13" s="3">
        <v>330.52</v>
      </c>
      <c r="H13" s="3">
        <v>458.54</v>
      </c>
      <c r="I13" s="7">
        <v>401.52</v>
      </c>
      <c r="J13" s="3">
        <v>407.24</v>
      </c>
      <c r="K13" s="3">
        <v>683.3</v>
      </c>
      <c r="L13" s="3">
        <v>148.94</v>
      </c>
      <c r="M13" s="3">
        <v>469.07</v>
      </c>
      <c r="N13" s="3">
        <v>494.8</v>
      </c>
      <c r="O13" s="7">
        <f t="shared" si="0"/>
        <v>5065.62</v>
      </c>
    </row>
    <row r="14" spans="1:15" s="2" customFormat="1" ht="15">
      <c r="A14" s="8" t="s">
        <v>36</v>
      </c>
      <c r="B14" s="8" t="s">
        <v>9</v>
      </c>
      <c r="C14" s="3">
        <v>795.53</v>
      </c>
      <c r="D14" s="3">
        <v>721.81</v>
      </c>
      <c r="E14" s="3">
        <v>624.48</v>
      </c>
      <c r="F14" s="3">
        <v>639.07</v>
      </c>
      <c r="G14" s="3">
        <v>572.88</v>
      </c>
      <c r="H14" s="3">
        <v>1022.24</v>
      </c>
      <c r="I14" s="7">
        <v>725.72</v>
      </c>
      <c r="J14" s="3">
        <v>321.34</v>
      </c>
      <c r="K14" s="3">
        <v>467.12</v>
      </c>
      <c r="L14" s="3">
        <v>749.64</v>
      </c>
      <c r="M14" s="3">
        <v>651.71</v>
      </c>
      <c r="N14" s="3">
        <v>926.41</v>
      </c>
      <c r="O14" s="7">
        <f t="shared" si="0"/>
        <v>8217.95</v>
      </c>
    </row>
    <row r="15" spans="1:15" s="2" customFormat="1" ht="15">
      <c r="A15" s="8" t="s">
        <v>37</v>
      </c>
      <c r="B15" s="8" t="s">
        <v>10</v>
      </c>
      <c r="C15" s="3">
        <v>795.53</v>
      </c>
      <c r="D15" s="3">
        <v>624.93</v>
      </c>
      <c r="E15" s="3">
        <v>616.05</v>
      </c>
      <c r="F15" s="3">
        <v>549.71</v>
      </c>
      <c r="G15" s="3">
        <v>564.75</v>
      </c>
      <c r="H15" s="3">
        <v>1022.24</v>
      </c>
      <c r="I15" s="7">
        <v>725.72</v>
      </c>
      <c r="J15" s="3">
        <v>321.34</v>
      </c>
      <c r="K15" s="3">
        <v>467.12</v>
      </c>
      <c r="L15" s="3">
        <v>749.64</v>
      </c>
      <c r="M15" s="3">
        <v>643.58</v>
      </c>
      <c r="N15" s="3">
        <v>934.53</v>
      </c>
      <c r="O15" s="7">
        <f t="shared" si="0"/>
        <v>8015.14</v>
      </c>
    </row>
    <row r="16" spans="1:15" s="2" customFormat="1" ht="15">
      <c r="A16" s="8" t="s">
        <v>38</v>
      </c>
      <c r="B16" s="8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7">
        <f t="shared" si="0"/>
        <v>0</v>
      </c>
    </row>
    <row r="17" spans="1:15" s="2" customFormat="1" ht="15">
      <c r="A17" s="8" t="s">
        <v>39</v>
      </c>
      <c r="B17" s="8" t="s">
        <v>40</v>
      </c>
      <c r="C17" s="3">
        <v>0</v>
      </c>
      <c r="D17" s="3">
        <v>1050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">
        <f t="shared" si="0"/>
        <v>1050</v>
      </c>
    </row>
    <row r="18" spans="1:15" s="2" customFormat="1" ht="15">
      <c r="A18" s="8" t="s">
        <v>41</v>
      </c>
      <c r="B18" s="8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7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7">
        <f t="shared" si="0"/>
        <v>0</v>
      </c>
    </row>
    <row r="19" spans="1:15" s="2" customFormat="1" ht="15">
      <c r="A19" s="8" t="s">
        <v>43</v>
      </c>
      <c r="B19" s="8" t="s">
        <v>12</v>
      </c>
      <c r="C19" s="3">
        <v>278.78</v>
      </c>
      <c r="D19" s="3">
        <v>272.98</v>
      </c>
      <c r="E19" s="3">
        <v>200.38</v>
      </c>
      <c r="F19" s="3">
        <v>162.62</v>
      </c>
      <c r="G19" s="3">
        <v>92.93</v>
      </c>
      <c r="H19" s="3">
        <v>69.7</v>
      </c>
      <c r="I19" s="7">
        <v>63.89</v>
      </c>
      <c r="J19" s="3">
        <v>69.43</v>
      </c>
      <c r="K19" s="3">
        <v>88.37</v>
      </c>
      <c r="L19" s="3">
        <v>213.31</v>
      </c>
      <c r="M19" s="3">
        <v>265.66</v>
      </c>
      <c r="N19" s="3">
        <v>297.22</v>
      </c>
      <c r="O19" s="7">
        <f t="shared" si="0"/>
        <v>2075.2700000000004</v>
      </c>
    </row>
    <row r="20" spans="1:15" s="2" customFormat="1" ht="15">
      <c r="A20" s="8" t="s">
        <v>44</v>
      </c>
      <c r="B20" s="8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7">
        <f t="shared" si="0"/>
        <v>0</v>
      </c>
    </row>
    <row r="21" spans="1:15" s="2" customFormat="1" ht="15">
      <c r="A21" s="8" t="s">
        <v>46</v>
      </c>
      <c r="B21" s="8" t="s">
        <v>47</v>
      </c>
      <c r="C21" s="3">
        <v>0</v>
      </c>
      <c r="D21" s="3">
        <v>0</v>
      </c>
      <c r="E21" s="3">
        <v>0</v>
      </c>
      <c r="F21" s="3">
        <v>0</v>
      </c>
      <c r="G21" s="3">
        <v>2261</v>
      </c>
      <c r="H21" s="3">
        <v>0</v>
      </c>
      <c r="I21" s="7">
        <v>10500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">
        <f t="shared" si="0"/>
        <v>12761</v>
      </c>
    </row>
    <row r="22" spans="1:15" s="2" customFormat="1" ht="15">
      <c r="A22" s="8" t="s">
        <v>48</v>
      </c>
      <c r="B22" s="8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f t="shared" si="0"/>
        <v>0</v>
      </c>
    </row>
    <row r="23" spans="1:15" s="2" customFormat="1" ht="15">
      <c r="A23" s="8" t="s">
        <v>50</v>
      </c>
      <c r="B23" s="8" t="s">
        <v>13</v>
      </c>
      <c r="C23" s="3">
        <v>2352.73</v>
      </c>
      <c r="D23" s="3">
        <v>2660.53</v>
      </c>
      <c r="E23" s="3">
        <v>2486.17</v>
      </c>
      <c r="F23" s="3">
        <v>2560.64</v>
      </c>
      <c r="G23" s="3">
        <v>2341.75</v>
      </c>
      <c r="H23" s="3">
        <v>2447.51</v>
      </c>
      <c r="I23" s="7">
        <v>2498.06</v>
      </c>
      <c r="J23" s="3">
        <v>2480.61</v>
      </c>
      <c r="K23" s="3">
        <v>2699.04</v>
      </c>
      <c r="L23" s="3">
        <v>2513.85</v>
      </c>
      <c r="M23" s="3">
        <v>2501.52</v>
      </c>
      <c r="N23" s="3">
        <v>2474.59</v>
      </c>
      <c r="O23" s="7">
        <f t="shared" si="0"/>
        <v>30017</v>
      </c>
    </row>
    <row r="24" spans="1:15" s="2" customFormat="1" ht="15">
      <c r="A24" s="8" t="s">
        <v>51</v>
      </c>
      <c r="B24" s="9" t="s">
        <v>52</v>
      </c>
      <c r="C24" s="3">
        <v>283.88</v>
      </c>
      <c r="D24" s="3">
        <v>242.96</v>
      </c>
      <c r="E24" s="3">
        <v>587.62</v>
      </c>
      <c r="F24" s="3">
        <v>347.52</v>
      </c>
      <c r="G24" s="3">
        <v>305.54</v>
      </c>
      <c r="H24" s="3">
        <v>238.6</v>
      </c>
      <c r="I24" s="7">
        <v>816.14</v>
      </c>
      <c r="J24" s="3">
        <v>627.03</v>
      </c>
      <c r="K24" s="3">
        <v>708.57</v>
      </c>
      <c r="L24" s="3">
        <v>273.65</v>
      </c>
      <c r="M24" s="3">
        <v>877.32</v>
      </c>
      <c r="N24" s="3">
        <v>502.62</v>
      </c>
      <c r="O24" s="7">
        <f t="shared" si="0"/>
        <v>5811.449999999999</v>
      </c>
    </row>
    <row r="25" spans="1:15" s="2" customFormat="1" ht="15">
      <c r="A25" s="8" t="s">
        <v>53</v>
      </c>
      <c r="B25" s="9" t="s">
        <v>20</v>
      </c>
      <c r="C25" s="3">
        <v>360.45</v>
      </c>
      <c r="D25" s="3">
        <v>705.81</v>
      </c>
      <c r="E25" s="3">
        <v>455.03</v>
      </c>
      <c r="F25" s="3">
        <v>485.3</v>
      </c>
      <c r="G25" s="3">
        <v>420.55</v>
      </c>
      <c r="H25" s="3">
        <v>557.58</v>
      </c>
      <c r="I25" s="7">
        <v>624.76</v>
      </c>
      <c r="J25" s="3">
        <v>818.78</v>
      </c>
      <c r="K25" s="3">
        <v>596.65</v>
      </c>
      <c r="L25" s="3">
        <v>557.03</v>
      </c>
      <c r="M25" s="3">
        <v>285.21</v>
      </c>
      <c r="N25" s="3">
        <v>1237.77</v>
      </c>
      <c r="O25" s="7">
        <f t="shared" si="0"/>
        <v>7104.919999999998</v>
      </c>
    </row>
    <row r="26" spans="1:15" s="2" customFormat="1" ht="15">
      <c r="A26" s="9" t="s">
        <v>54</v>
      </c>
      <c r="B26" s="3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9" t="s">
        <v>55</v>
      </c>
      <c r="B27" s="3" t="s">
        <v>14</v>
      </c>
      <c r="C27" s="12">
        <f aca="true" t="shared" si="1" ref="C27:H27">SUM(C8:C26)</f>
        <v>9879.099999999999</v>
      </c>
      <c r="D27" s="12">
        <f t="shared" si="1"/>
        <v>10927.769999999999</v>
      </c>
      <c r="E27" s="12">
        <f t="shared" si="1"/>
        <v>9658.340000000002</v>
      </c>
      <c r="F27" s="12">
        <f t="shared" si="1"/>
        <v>9517.869999999999</v>
      </c>
      <c r="G27" s="12">
        <f t="shared" si="1"/>
        <v>11133.080000000002</v>
      </c>
      <c r="H27" s="12">
        <f t="shared" si="1"/>
        <v>11145.75</v>
      </c>
      <c r="I27" s="12">
        <f aca="true" t="shared" si="2" ref="I27:O27">SUM(I8:I26)</f>
        <v>21351.47</v>
      </c>
      <c r="J27" s="12">
        <f t="shared" si="2"/>
        <v>9430.950000000003</v>
      </c>
      <c r="K27" s="12">
        <f t="shared" si="2"/>
        <v>10537.789999999999</v>
      </c>
      <c r="L27" s="12">
        <f t="shared" si="2"/>
        <v>10008.86</v>
      </c>
      <c r="M27" s="12">
        <f t="shared" si="2"/>
        <v>10530.419999999998</v>
      </c>
      <c r="N27" s="12">
        <f t="shared" si="2"/>
        <v>11856.83</v>
      </c>
      <c r="O27" s="12">
        <f t="shared" si="2"/>
        <v>135978.22999999998</v>
      </c>
    </row>
    <row r="28" spans="1:15" s="2" customFormat="1" ht="15.75">
      <c r="A28" s="9" t="s">
        <v>57</v>
      </c>
      <c r="B28" s="12" t="s">
        <v>15</v>
      </c>
      <c r="C28" s="3">
        <v>10801.59</v>
      </c>
      <c r="D28" s="3">
        <v>10801.59</v>
      </c>
      <c r="E28" s="3">
        <v>10801.59</v>
      </c>
      <c r="F28" s="3">
        <v>10801.59</v>
      </c>
      <c r="G28" s="3">
        <v>10801.59</v>
      </c>
      <c r="H28" s="3">
        <v>10801.59</v>
      </c>
      <c r="I28" s="3">
        <v>12486.52</v>
      </c>
      <c r="J28" s="3">
        <v>12486.52</v>
      </c>
      <c r="K28" s="3">
        <v>5989.24</v>
      </c>
      <c r="L28" s="3">
        <v>11295.4</v>
      </c>
      <c r="M28" s="3">
        <v>12486.52</v>
      </c>
      <c r="N28" s="3">
        <v>12486.52</v>
      </c>
      <c r="O28" s="3">
        <f>SUM(C28:N28)</f>
        <v>132040.26</v>
      </c>
    </row>
    <row r="29" spans="1:15" s="2" customFormat="1" ht="15.75">
      <c r="A29" s="9" t="s">
        <v>58</v>
      </c>
      <c r="B29" s="12" t="s">
        <v>16</v>
      </c>
      <c r="C29" s="3">
        <v>6007.58</v>
      </c>
      <c r="D29" s="3">
        <v>11763.44</v>
      </c>
      <c r="E29" s="3">
        <v>7583.78</v>
      </c>
      <c r="F29" s="3">
        <v>8088.27</v>
      </c>
      <c r="G29" s="3">
        <v>7009.1</v>
      </c>
      <c r="H29" s="3">
        <v>9293.07</v>
      </c>
      <c r="I29" s="3">
        <v>10412.61</v>
      </c>
      <c r="J29" s="3">
        <v>13646.37</v>
      </c>
      <c r="K29" s="3">
        <v>9944.16</v>
      </c>
      <c r="L29" s="3">
        <v>9283.81</v>
      </c>
      <c r="M29" s="3">
        <v>4753.46</v>
      </c>
      <c r="N29" s="3">
        <v>20629.57</v>
      </c>
      <c r="O29" s="3">
        <f>SUM(C29:N29)</f>
        <v>118415.22</v>
      </c>
    </row>
    <row r="30" spans="1:15" s="2" customFormat="1" ht="15.75">
      <c r="A30" s="9" t="s">
        <v>59</v>
      </c>
      <c r="B30" s="12" t="s">
        <v>17</v>
      </c>
      <c r="C30" s="3">
        <v>38539.93</v>
      </c>
      <c r="D30" s="3">
        <v>37578.08</v>
      </c>
      <c r="E30" s="3">
        <v>40795.89</v>
      </c>
      <c r="F30" s="3">
        <v>43509.21</v>
      </c>
      <c r="G30" s="3">
        <v>47301.7</v>
      </c>
      <c r="H30" s="3">
        <v>48810.22</v>
      </c>
      <c r="I30" s="3">
        <v>50884.13</v>
      </c>
      <c r="J30" s="3">
        <v>49724.28</v>
      </c>
      <c r="K30" s="3">
        <v>45769.36</v>
      </c>
      <c r="L30" s="3">
        <v>47780.95</v>
      </c>
      <c r="M30" s="3">
        <v>55514.01</v>
      </c>
      <c r="N30" s="3">
        <v>47370.96</v>
      </c>
      <c r="O30" s="3">
        <v>47370.96</v>
      </c>
    </row>
    <row r="31" spans="1:15" s="2" customFormat="1" ht="15.75">
      <c r="A31" s="13" t="s">
        <v>60</v>
      </c>
      <c r="B31" s="12" t="s">
        <v>68</v>
      </c>
      <c r="C31" s="18">
        <f aca="true" t="shared" si="3" ref="C31:N31">C27/1504.4</f>
        <v>6.566804041478329</v>
      </c>
      <c r="D31" s="18">
        <f t="shared" si="3"/>
        <v>7.26387264025525</v>
      </c>
      <c r="E31" s="18">
        <f t="shared" si="3"/>
        <v>6.420061153948419</v>
      </c>
      <c r="F31" s="18">
        <f t="shared" si="3"/>
        <v>6.3266883807498</v>
      </c>
      <c r="G31" s="18">
        <f t="shared" si="3"/>
        <v>7.400345652751929</v>
      </c>
      <c r="H31" s="18">
        <f t="shared" si="3"/>
        <v>7.4087676149960116</v>
      </c>
      <c r="I31" s="18">
        <f t="shared" si="3"/>
        <v>14.192681467694761</v>
      </c>
      <c r="J31" s="18">
        <f t="shared" si="3"/>
        <v>6.268911193831429</v>
      </c>
      <c r="K31" s="18">
        <f t="shared" si="3"/>
        <v>7.004646370646103</v>
      </c>
      <c r="L31" s="18">
        <f t="shared" si="3"/>
        <v>6.653057697420898</v>
      </c>
      <c r="M31" s="18">
        <f t="shared" si="3"/>
        <v>6.999747407604359</v>
      </c>
      <c r="N31" s="18">
        <f t="shared" si="3"/>
        <v>7.881434458920499</v>
      </c>
      <c r="O31" s="18">
        <f>O27/1504.4/12</f>
        <v>7.532251506691481</v>
      </c>
    </row>
    <row r="32" spans="1:6" s="2" customFormat="1" ht="15.75">
      <c r="A32" s="14"/>
      <c r="B32" s="15" t="s">
        <v>61</v>
      </c>
      <c r="C32" s="15"/>
      <c r="D32" s="15" t="s">
        <v>22</v>
      </c>
      <c r="E32" s="16"/>
      <c r="F32" s="16"/>
    </row>
    <row r="33" spans="1:12" s="2" customFormat="1" ht="15.75">
      <c r="A33" s="14"/>
      <c r="B33" s="15" t="s">
        <v>23</v>
      </c>
      <c r="C33" s="15"/>
      <c r="D33" s="15" t="s">
        <v>24</v>
      </c>
      <c r="E33" s="16"/>
      <c r="F33" s="16"/>
      <c r="L33" s="2" t="s">
        <v>3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2016-02-04T12:12:19Z</dcterms:modified>
  <cp:category/>
  <cp:version/>
  <cp:contentType/>
  <cp:contentStatus/>
</cp:coreProperties>
</file>