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<sst xmlns="http://schemas.openxmlformats.org/spreadsheetml/2006/main" count="71" uniqueCount="69">
  <si>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</si>
  <si>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</si>
  <si>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</si>
  <si>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</si>
  <si>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</si>
  <si>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</si>
  <si>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</si>
  <si>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</si>
  <si>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</si>
  <si>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</si>
  <si>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</si>
  <si>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</si>
  <si>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</si>
  <si>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</si>
  <si>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</si>
  <si>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</si>
  <si>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</si>
  <si>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</si>
  <si>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</si>
  <si>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</si>
  <si>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</si>
  <si>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</si>
  <si>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</si>
  <si>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д.14</t>
  </si>
  <si>
    <t>924,8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</si>
  <si>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</si>
  <si>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</si>
  <si>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</si>
  <si>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</si>
  <si>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</si>
  <si>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</si>
  <si>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</si>
  <si>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</si>
  <si>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</si>
  <si>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</si>
  <si>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</si>
  <si>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</si>
  <si>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</si>
  <si>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</si>
  <si>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</si>
  <si>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</si>
  <si>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</si>
  <si>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</si>
  <si>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</si>
  <si>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</si>
  <si>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</si>
  <si>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</si>
  <si>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</si>
  <si>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</si>
  <si>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</si>
  <si>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</si>
  <si>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</si>
  <si>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</si>
  <si>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</si>
  <si>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</si>
  <si>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</si>
  <si>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</si>
  <si>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</si>
  <si>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</si>
  <si>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</si>
  <si>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</si>
  <si>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</si>
  <si>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</si>
  <si>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</si>
  <si>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</si>
  <si>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8,7 руб.м2</t>
  </si>
  <si>
    <t>2016г.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</si>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</sst>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3" s="2" customFormat="1" ht="15.75">
      <c r="A1" s="1" t="s">
        <v>23</v>
      </c>
      <c r="B1" s="1"/>
      <c r="C1" s="1"/>
    </row>
    <row r="2" spans="1:11" s="2" customFormat="1" ht="16.5" thickBot="1">
      <c r="A2" s="1" t="s">
        <v>0</v>
      </c>
      <c r="B2" s="1"/>
      <c r="C2" s="1"/>
      <c r="F2" s="1" t="s">
        <v>24</v>
      </c>
      <c r="K2" s="2" t="s">
        <v>19</v>
      </c>
    </row>
    <row r="3" spans="1:15" s="2" customFormat="1" ht="15.75" thickBot="1">
      <c r="A3" s="5" t="s">
        <v>1</v>
      </c>
      <c r="B3" s="5"/>
      <c r="C3" s="11"/>
      <c r="D3" s="3"/>
      <c r="E3" s="3"/>
      <c r="F3" s="3" t="s">
        <v>66</v>
      </c>
      <c r="G3" s="3"/>
      <c r="H3" s="3"/>
      <c r="I3" s="3"/>
      <c r="J3" s="3"/>
      <c r="K3" s="3"/>
      <c r="L3" s="3"/>
      <c r="M3" s="3"/>
      <c r="N3" s="3"/>
      <c r="O3" s="4"/>
    </row>
    <row r="4" spans="1:15" s="2" customFormat="1" ht="15">
      <c r="A4" s="6" t="s">
        <v>3</v>
      </c>
      <c r="B4" s="6" t="s">
        <v>4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57</v>
      </c>
      <c r="J4" s="5" t="s">
        <v>58</v>
      </c>
      <c r="K4" s="16" t="s">
        <v>59</v>
      </c>
      <c r="L4" s="6" t="s">
        <v>60</v>
      </c>
      <c r="M4" s="6" t="s">
        <v>61</v>
      </c>
      <c r="N4" s="5" t="s">
        <v>62</v>
      </c>
      <c r="O4" s="6" t="s">
        <v>63</v>
      </c>
    </row>
    <row r="5" spans="1:15" s="2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64</v>
      </c>
    </row>
    <row r="6" spans="1:15" s="2" customFormat="1" ht="15.75" thickBot="1">
      <c r="A6" s="10"/>
      <c r="B6" s="10"/>
      <c r="C6" s="10" t="s">
        <v>65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67</v>
      </c>
    </row>
    <row r="7" spans="1:15" s="2" customFormat="1" ht="15">
      <c r="A7" s="13" t="s">
        <v>25</v>
      </c>
      <c r="B7" s="13" t="s">
        <v>26</v>
      </c>
      <c r="C7" s="17">
        <v>0</v>
      </c>
      <c r="D7" s="17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s="2" customFormat="1" ht="15">
      <c r="A8" s="13" t="s">
        <v>27</v>
      </c>
      <c r="B8" s="13" t="s">
        <v>28</v>
      </c>
      <c r="C8" s="17">
        <v>0</v>
      </c>
      <c r="D8" s="17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</row>
    <row r="9" spans="1:15" s="2" customFormat="1" ht="15">
      <c r="A9" s="12" t="s">
        <v>29</v>
      </c>
      <c r="B9" s="12" t="s">
        <v>30</v>
      </c>
      <c r="C9" s="18">
        <v>2127.04</v>
      </c>
      <c r="D9" s="18">
        <v>2127.04</v>
      </c>
      <c r="E9" s="12">
        <v>2127.04</v>
      </c>
      <c r="F9" s="12">
        <v>2127.04</v>
      </c>
      <c r="G9" s="12">
        <v>2127.04</v>
      </c>
      <c r="H9" s="12">
        <v>2127.04</v>
      </c>
      <c r="I9" s="13">
        <v>2127.04</v>
      </c>
      <c r="J9" s="13">
        <v>2127.04</v>
      </c>
      <c r="K9" s="13">
        <v>2127.04</v>
      </c>
      <c r="L9" s="13">
        <v>2127.04</v>
      </c>
      <c r="M9" s="13">
        <v>2127.04</v>
      </c>
      <c r="N9" s="13">
        <v>2127.04</v>
      </c>
      <c r="O9" s="13">
        <f>SUM(C9:N9)</f>
        <v>25524.480000000007</v>
      </c>
    </row>
    <row r="10" spans="1:15" s="2" customFormat="1" ht="15">
      <c r="A10" s="13" t="s">
        <v>31</v>
      </c>
      <c r="B10" s="13" t="s">
        <v>5</v>
      </c>
      <c r="C10" s="17">
        <v>0</v>
      </c>
      <c r="D10" s="17">
        <v>284.53</v>
      </c>
      <c r="E10" s="13">
        <v>0</v>
      </c>
      <c r="F10" s="13">
        <v>0</v>
      </c>
      <c r="G10" s="13">
        <v>291.8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f aca="true" t="shared" si="0" ref="O10:O20">SUM(C10:N10)</f>
        <v>576.3299999999999</v>
      </c>
    </row>
    <row r="11" spans="1:15" s="2" customFormat="1" ht="15">
      <c r="A11" s="13" t="s">
        <v>32</v>
      </c>
      <c r="B11" s="13" t="s">
        <v>6</v>
      </c>
      <c r="C11" s="17">
        <v>718.75</v>
      </c>
      <c r="D11" s="17">
        <v>739.84</v>
      </c>
      <c r="E11" s="13">
        <v>878.93</v>
      </c>
      <c r="F11" s="13">
        <v>782.01</v>
      </c>
      <c r="G11" s="13">
        <v>792.55</v>
      </c>
      <c r="H11" s="13">
        <v>701.83</v>
      </c>
      <c r="I11" s="13">
        <v>1188.28</v>
      </c>
      <c r="J11" s="13">
        <v>945.61</v>
      </c>
      <c r="K11" s="13">
        <v>802.45</v>
      </c>
      <c r="L11" s="13">
        <v>880.04</v>
      </c>
      <c r="M11" s="13">
        <v>850.17</v>
      </c>
      <c r="N11" s="13">
        <v>1241.73</v>
      </c>
      <c r="O11" s="13">
        <f t="shared" si="0"/>
        <v>10522.189999999999</v>
      </c>
    </row>
    <row r="12" spans="1:15" s="2" customFormat="1" ht="15">
      <c r="A12" s="13" t="s">
        <v>33</v>
      </c>
      <c r="B12" s="13" t="s">
        <v>7</v>
      </c>
      <c r="C12" s="17">
        <v>248.49</v>
      </c>
      <c r="D12" s="17">
        <v>249.42</v>
      </c>
      <c r="E12" s="13">
        <v>277.26</v>
      </c>
      <c r="F12" s="13">
        <v>270.13</v>
      </c>
      <c r="G12" s="13">
        <v>280.12</v>
      </c>
      <c r="H12" s="13">
        <v>478.12</v>
      </c>
      <c r="I12" s="13">
        <v>59</v>
      </c>
      <c r="J12" s="13">
        <v>957.29</v>
      </c>
      <c r="K12" s="13">
        <v>260.89</v>
      </c>
      <c r="L12" s="13">
        <v>259.78</v>
      </c>
      <c r="M12" s="13">
        <v>5329.24</v>
      </c>
      <c r="N12" s="13">
        <v>653</v>
      </c>
      <c r="O12" s="13">
        <f t="shared" si="0"/>
        <v>9322.74</v>
      </c>
    </row>
    <row r="13" spans="1:15" s="2" customFormat="1" ht="15">
      <c r="A13" s="13" t="s">
        <v>34</v>
      </c>
      <c r="B13" s="13" t="s">
        <v>8</v>
      </c>
      <c r="C13" s="17">
        <v>301.76</v>
      </c>
      <c r="D13" s="17">
        <v>479.42</v>
      </c>
      <c r="E13" s="13">
        <v>437.34</v>
      </c>
      <c r="F13" s="13">
        <v>392.02</v>
      </c>
      <c r="G13" s="13">
        <v>462.22</v>
      </c>
      <c r="H13" s="13">
        <v>432.07</v>
      </c>
      <c r="I13" s="13">
        <v>342.27</v>
      </c>
      <c r="J13" s="13">
        <v>325.81</v>
      </c>
      <c r="K13" s="13">
        <v>542.3</v>
      </c>
      <c r="L13" s="13">
        <v>395.44</v>
      </c>
      <c r="M13" s="13">
        <v>405.89</v>
      </c>
      <c r="N13" s="13">
        <v>625.35</v>
      </c>
      <c r="O13" s="13">
        <f t="shared" si="0"/>
        <v>5141.89</v>
      </c>
    </row>
    <row r="14" spans="1:15" s="2" customFormat="1" ht="15">
      <c r="A14" s="13" t="s">
        <v>35</v>
      </c>
      <c r="B14" s="13" t="s">
        <v>9</v>
      </c>
      <c r="C14" s="17">
        <v>196.61</v>
      </c>
      <c r="D14" s="17">
        <v>479.42</v>
      </c>
      <c r="E14" s="13">
        <v>429.38</v>
      </c>
      <c r="F14" s="13">
        <v>385.46</v>
      </c>
      <c r="G14" s="13">
        <v>378.24</v>
      </c>
      <c r="H14" s="13">
        <v>379.91</v>
      </c>
      <c r="I14" s="13">
        <v>323.5</v>
      </c>
      <c r="J14" s="13">
        <v>321.55</v>
      </c>
      <c r="K14" s="13">
        <v>542.3</v>
      </c>
      <c r="L14" s="13">
        <v>359.1</v>
      </c>
      <c r="M14" s="13">
        <v>400.81</v>
      </c>
      <c r="N14" s="13">
        <v>635.43</v>
      </c>
      <c r="O14" s="13">
        <f t="shared" si="0"/>
        <v>4831.71</v>
      </c>
    </row>
    <row r="15" spans="1:15" s="2" customFormat="1" ht="15">
      <c r="A15" s="13" t="s">
        <v>36</v>
      </c>
      <c r="B15" s="13" t="s">
        <v>10</v>
      </c>
      <c r="C15" s="17">
        <v>0</v>
      </c>
      <c r="D15" s="17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0</v>
      </c>
    </row>
    <row r="16" spans="1:15" s="2" customFormat="1" ht="15">
      <c r="A16" s="13" t="s">
        <v>37</v>
      </c>
      <c r="B16" s="13" t="s">
        <v>38</v>
      </c>
      <c r="C16" s="17">
        <v>0</v>
      </c>
      <c r="D16" s="17">
        <v>0</v>
      </c>
      <c r="E16" s="13">
        <v>1200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1050</v>
      </c>
      <c r="M16" s="13">
        <v>0</v>
      </c>
      <c r="N16" s="13">
        <v>0</v>
      </c>
      <c r="O16" s="13">
        <f t="shared" si="0"/>
        <v>2250</v>
      </c>
    </row>
    <row r="17" spans="1:15" s="2" customFormat="1" ht="15">
      <c r="A17" s="13" t="s">
        <v>39</v>
      </c>
      <c r="B17" s="13" t="s">
        <v>68</v>
      </c>
      <c r="C17" s="17">
        <v>990.77</v>
      </c>
      <c r="D17" s="17">
        <v>953.84</v>
      </c>
      <c r="E17" s="13">
        <v>788.08</v>
      </c>
      <c r="F17" s="13">
        <v>712.9</v>
      </c>
      <c r="G17" s="13">
        <v>557.51</v>
      </c>
      <c r="H17" s="13">
        <v>453.08</v>
      </c>
      <c r="I17" s="13">
        <v>372.7</v>
      </c>
      <c r="J17" s="13">
        <v>523.71</v>
      </c>
      <c r="K17" s="13">
        <v>592.38</v>
      </c>
      <c r="L17" s="13">
        <v>310.2</v>
      </c>
      <c r="M17" s="13">
        <v>0</v>
      </c>
      <c r="N17" s="13">
        <v>0</v>
      </c>
      <c r="O17" s="13">
        <f t="shared" si="0"/>
        <v>6255.17</v>
      </c>
    </row>
    <row r="18" spans="1:15" s="2" customFormat="1" ht="15">
      <c r="A18" s="13" t="s">
        <v>40</v>
      </c>
      <c r="B18" s="13" t="s">
        <v>11</v>
      </c>
      <c r="C18" s="17">
        <v>1509.55</v>
      </c>
      <c r="D18" s="17">
        <v>1542.1</v>
      </c>
      <c r="E18" s="13">
        <v>1522.87</v>
      </c>
      <c r="F18" s="13">
        <v>1500.03</v>
      </c>
      <c r="G18" s="13">
        <v>1480.7</v>
      </c>
      <c r="H18" s="13">
        <v>1538.96</v>
      </c>
      <c r="I18" s="13">
        <v>1511.59</v>
      </c>
      <c r="J18" s="13">
        <v>1482.18</v>
      </c>
      <c r="K18" s="13">
        <v>1672.96</v>
      </c>
      <c r="L18" s="13">
        <v>2011.81</v>
      </c>
      <c r="M18" s="13">
        <v>251.45</v>
      </c>
      <c r="N18" s="13">
        <v>1509.83</v>
      </c>
      <c r="O18" s="13">
        <f t="shared" si="0"/>
        <v>17534.03</v>
      </c>
    </row>
    <row r="19" spans="1:15" s="2" customFormat="1" ht="15">
      <c r="A19" s="13" t="s">
        <v>41</v>
      </c>
      <c r="B19" s="14" t="s">
        <v>46</v>
      </c>
      <c r="C19" s="17">
        <v>489.87</v>
      </c>
      <c r="D19" s="17">
        <v>409.22</v>
      </c>
      <c r="E19" s="13">
        <v>484.13</v>
      </c>
      <c r="F19" s="13">
        <v>448.44</v>
      </c>
      <c r="G19" s="13">
        <v>178.3</v>
      </c>
      <c r="H19" s="13">
        <v>375.93</v>
      </c>
      <c r="I19" s="13">
        <v>177.1</v>
      </c>
      <c r="J19" s="13">
        <v>321.55</v>
      </c>
      <c r="K19" s="13">
        <v>445.85</v>
      </c>
      <c r="L19" s="13">
        <v>349.57</v>
      </c>
      <c r="M19" s="13">
        <v>1585.94</v>
      </c>
      <c r="N19" s="13">
        <v>367.61</v>
      </c>
      <c r="O19" s="13">
        <f t="shared" si="0"/>
        <v>5633.509999999999</v>
      </c>
    </row>
    <row r="20" spans="1:15" s="2" customFormat="1" ht="15">
      <c r="A20" s="13" t="s">
        <v>42</v>
      </c>
      <c r="B20" s="14" t="s">
        <v>18</v>
      </c>
      <c r="C20" s="17">
        <v>405.32</v>
      </c>
      <c r="D20" s="17">
        <v>460.68</v>
      </c>
      <c r="E20" s="13">
        <v>601.04</v>
      </c>
      <c r="F20" s="13">
        <v>373.49</v>
      </c>
      <c r="G20" s="13">
        <v>380.97</v>
      </c>
      <c r="H20" s="13">
        <v>633.49</v>
      </c>
      <c r="I20" s="13">
        <v>474.63</v>
      </c>
      <c r="J20" s="13">
        <v>357.9</v>
      </c>
      <c r="K20" s="13">
        <v>403.08</v>
      </c>
      <c r="L20" s="13">
        <v>464.14</v>
      </c>
      <c r="M20" s="13">
        <v>401.68</v>
      </c>
      <c r="N20" s="13">
        <v>398.02</v>
      </c>
      <c r="O20" s="13">
        <f t="shared" si="0"/>
        <v>5354.4400000000005</v>
      </c>
    </row>
    <row r="21" spans="1:15" s="2" customFormat="1" ht="15.75">
      <c r="A21" s="14" t="s">
        <v>43</v>
      </c>
      <c r="B21" s="13" t="s">
        <v>12</v>
      </c>
      <c r="C21" s="19">
        <f aca="true" t="shared" si="1" ref="C21:N21">SUM(C7:C20)</f>
        <v>6988.16</v>
      </c>
      <c r="D21" s="19">
        <f t="shared" si="1"/>
        <v>7725.510000000001</v>
      </c>
      <c r="E21" s="20">
        <f t="shared" si="1"/>
        <v>8746.07</v>
      </c>
      <c r="F21" s="20">
        <f t="shared" si="1"/>
        <v>6991.5199999999995</v>
      </c>
      <c r="G21" s="20">
        <f t="shared" si="1"/>
        <v>6929.450000000001</v>
      </c>
      <c r="H21" s="20">
        <f t="shared" si="1"/>
        <v>7120.43</v>
      </c>
      <c r="I21" s="20">
        <f t="shared" si="1"/>
        <v>6576.110000000001</v>
      </c>
      <c r="J21" s="20">
        <f t="shared" si="1"/>
        <v>7362.64</v>
      </c>
      <c r="K21" s="20">
        <f t="shared" si="1"/>
        <v>7389.25</v>
      </c>
      <c r="L21" s="20">
        <f t="shared" si="1"/>
        <v>8207.119999999999</v>
      </c>
      <c r="M21" s="20">
        <f t="shared" si="1"/>
        <v>11352.220000000001</v>
      </c>
      <c r="N21" s="20">
        <f t="shared" si="1"/>
        <v>7558.01</v>
      </c>
      <c r="O21" s="20">
        <f>SUM(C21:N21)</f>
        <v>92946.49</v>
      </c>
    </row>
    <row r="22" spans="1:15" s="2" customFormat="1" ht="15.75">
      <c r="A22" s="14" t="s">
        <v>44</v>
      </c>
      <c r="B22" s="20" t="s">
        <v>13</v>
      </c>
      <c r="C22" s="17">
        <v>8045.77</v>
      </c>
      <c r="D22" s="17">
        <v>8045.77</v>
      </c>
      <c r="E22" s="13">
        <v>8045.77</v>
      </c>
      <c r="F22" s="13">
        <v>8045.77</v>
      </c>
      <c r="G22" s="13">
        <v>8045.77</v>
      </c>
      <c r="H22" s="13">
        <v>8045.77</v>
      </c>
      <c r="I22" s="13">
        <v>8415.67</v>
      </c>
      <c r="J22" s="13">
        <v>8415.69</v>
      </c>
      <c r="K22" s="13">
        <v>8415.69</v>
      </c>
      <c r="L22" s="13">
        <v>8415.69</v>
      </c>
      <c r="M22" s="13">
        <v>8415.69</v>
      </c>
      <c r="N22" s="13">
        <v>8415.69</v>
      </c>
      <c r="O22" s="13">
        <f>SUM(C22:N22)</f>
        <v>98768.74000000002</v>
      </c>
    </row>
    <row r="23" spans="1:15" s="2" customFormat="1" ht="15.75">
      <c r="A23" s="14" t="s">
        <v>45</v>
      </c>
      <c r="B23" s="20" t="s">
        <v>14</v>
      </c>
      <c r="C23" s="17">
        <v>6755.38</v>
      </c>
      <c r="D23" s="17">
        <v>7677.97</v>
      </c>
      <c r="E23" s="13">
        <v>10017.28</v>
      </c>
      <c r="F23" s="13">
        <v>6224.91</v>
      </c>
      <c r="G23" s="13">
        <v>6349.57</v>
      </c>
      <c r="H23" s="13">
        <v>10558.17</v>
      </c>
      <c r="I23" s="13">
        <v>7910.51</v>
      </c>
      <c r="J23" s="13">
        <v>5964.94</v>
      </c>
      <c r="K23" s="13">
        <v>6718.03</v>
      </c>
      <c r="L23" s="13">
        <v>7735.69</v>
      </c>
      <c r="M23" s="13">
        <v>6694.65</v>
      </c>
      <c r="N23" s="13">
        <v>6633.68</v>
      </c>
      <c r="O23" s="13">
        <f>SUM(C23:N23)</f>
        <v>89240.78</v>
      </c>
    </row>
    <row r="24" spans="1:15" s="2" customFormat="1" ht="15.75">
      <c r="A24" s="14" t="s">
        <v>47</v>
      </c>
      <c r="B24" s="20" t="s">
        <v>15</v>
      </c>
      <c r="C24" s="17">
        <v>61642.51</v>
      </c>
      <c r="D24" s="17">
        <v>62010.31</v>
      </c>
      <c r="E24" s="13">
        <v>60038.8</v>
      </c>
      <c r="F24" s="13">
        <v>61859.66</v>
      </c>
      <c r="G24" s="13">
        <v>63555.86</v>
      </c>
      <c r="H24" s="13">
        <v>61043.46</v>
      </c>
      <c r="I24" s="13">
        <v>61548.62</v>
      </c>
      <c r="J24" s="13">
        <v>63999.37</v>
      </c>
      <c r="K24" s="13">
        <v>65697.03</v>
      </c>
      <c r="L24" s="13">
        <v>66377.03</v>
      </c>
      <c r="M24" s="13">
        <v>68098.07</v>
      </c>
      <c r="N24" s="13">
        <v>69880.08</v>
      </c>
      <c r="O24" s="13">
        <v>69880.08</v>
      </c>
    </row>
    <row r="25" spans="1:15" s="2" customFormat="1" ht="15.75">
      <c r="A25" s="15" t="s">
        <v>48</v>
      </c>
      <c r="B25" s="20" t="s">
        <v>56</v>
      </c>
      <c r="C25" s="21">
        <f aca="true" t="shared" si="2" ref="C25:N25">C21/924.8</f>
        <v>7.5564013840830455</v>
      </c>
      <c r="D25" s="21">
        <f t="shared" si="2"/>
        <v>8.353708910034603</v>
      </c>
      <c r="E25" s="22">
        <f t="shared" si="2"/>
        <v>9.457255622837371</v>
      </c>
      <c r="F25" s="22">
        <f t="shared" si="2"/>
        <v>7.560034602076124</v>
      </c>
      <c r="G25" s="22">
        <f t="shared" si="2"/>
        <v>7.492917387543254</v>
      </c>
      <c r="H25" s="22">
        <f t="shared" si="2"/>
        <v>7.699426903114188</v>
      </c>
      <c r="I25" s="22">
        <f t="shared" si="2"/>
        <v>7.1108455882352954</v>
      </c>
      <c r="J25" s="22">
        <f t="shared" si="2"/>
        <v>7.961332179930797</v>
      </c>
      <c r="K25" s="22">
        <f t="shared" si="2"/>
        <v>7.990105968858132</v>
      </c>
      <c r="L25" s="22">
        <f t="shared" si="2"/>
        <v>8.874480968858132</v>
      </c>
      <c r="M25" s="22">
        <f t="shared" si="2"/>
        <v>12.27532439446367</v>
      </c>
      <c r="N25" s="22">
        <f t="shared" si="2"/>
        <v>8.17258866782007</v>
      </c>
      <c r="O25" s="22">
        <f>O21/924.8/12</f>
        <v>8.375368548154556</v>
      </c>
    </row>
    <row r="26" spans="1:6" s="2" customFormat="1" ht="15.75">
      <c r="A26" s="7"/>
      <c r="B26" s="8" t="s">
        <v>49</v>
      </c>
      <c r="C26" s="8"/>
      <c r="D26" s="8" t="s">
        <v>20</v>
      </c>
      <c r="E26" s="9"/>
      <c r="F26" s="9"/>
    </row>
    <row r="27" spans="1:12" s="2" customFormat="1" ht="15.75">
      <c r="A27" s="7"/>
      <c r="B27" s="8" t="s">
        <v>21</v>
      </c>
      <c r="C27" s="8"/>
      <c r="D27" s="8" t="s">
        <v>22</v>
      </c>
      <c r="E27" s="9"/>
      <c r="F27" s="9"/>
      <c r="L27" s="2" t="s">
        <v>2</v>
      </c>
    </row>
    <row r="28" spans="1:6" s="2" customFormat="1" ht="15.75">
      <c r="A28" s="7"/>
      <c r="B28" s="8" t="s">
        <v>16</v>
      </c>
      <c r="C28" s="8"/>
      <c r="D28" s="8" t="s">
        <v>17</v>
      </c>
      <c r="E28" s="9"/>
      <c r="F28" s="9"/>
    </row>
    <row r="29" spans="1:6" s="2" customFormat="1" ht="15.75">
      <c r="A29" s="7"/>
      <c r="B29" s="8" t="s">
        <v>16</v>
      </c>
      <c r="C29" s="8"/>
      <c r="D29" s="8" t="s">
        <v>17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2017-02-06T19:35:42Z</dcterms:modified>
  <cp:category/>
  <cp:version/>
  <cp:contentType/>
  <cp:contentStatus/>
</cp:coreProperties>
</file>