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<sst xmlns="http://schemas.openxmlformats.org/spreadsheetml/2006/main" count="63" uniqueCount="62">
  <si>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</si>
  <si>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</si>
  <si>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840,2 м2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</si>
  <si>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</si>
  <si>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</si>
  <si>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</si>
  <si>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</si>
  <si>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</si>
  <si>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</si>
  <si>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</si>
  <si>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</si>
  <si>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</si>
  <si>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</si>
  <si>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</si>
  <si>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</si>
  <si>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</si>
  <si>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</si>
  <si>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</si>
  <si>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</si>
  <si>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</si>
  <si>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</si>
  <si>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</si>
  <si>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</si>
  <si>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</si>
  <si>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</si>
  <si>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д.10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</si>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</sst>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</v>
      </c>
      <c r="K3" s="2" t="s">
        <v>21</v>
      </c>
    </row>
    <row r="4" spans="1:15" s="2" customFormat="1" ht="15.75" thickBot="1">
      <c r="A4" s="15" t="s">
        <v>3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5</v>
      </c>
      <c r="B5" s="20" t="s">
        <v>6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15" t="s">
        <v>54</v>
      </c>
      <c r="K5" s="22" t="s">
        <v>55</v>
      </c>
      <c r="L5" s="20" t="s">
        <v>56</v>
      </c>
      <c r="M5" s="20" t="s">
        <v>57</v>
      </c>
      <c r="N5" s="15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61</v>
      </c>
    </row>
    <row r="8" spans="1:15" s="2" customFormat="1" ht="15">
      <c r="A8" s="7" t="s">
        <v>26</v>
      </c>
      <c r="B8" s="6" t="s">
        <v>29</v>
      </c>
      <c r="C8" s="10">
        <v>1932.46</v>
      </c>
      <c r="D8" s="10">
        <v>1932.46</v>
      </c>
      <c r="E8" s="6">
        <v>1932.46</v>
      </c>
      <c r="F8" s="6">
        <v>1932.46</v>
      </c>
      <c r="G8" s="6">
        <v>1932.46</v>
      </c>
      <c r="H8" s="6">
        <v>1932.46</v>
      </c>
      <c r="I8" s="7">
        <v>2688.64</v>
      </c>
      <c r="J8" s="6">
        <v>2688.64</v>
      </c>
      <c r="K8" s="6">
        <v>2688.64</v>
      </c>
      <c r="L8" s="6">
        <v>2688.64</v>
      </c>
      <c r="M8" s="6">
        <v>2688.64</v>
      </c>
      <c r="N8" s="6">
        <v>2688.64</v>
      </c>
      <c r="O8" s="7">
        <f aca="true" t="shared" si="0" ref="O8:O18">SUM(C8:N8)</f>
        <v>27726.599999999995</v>
      </c>
    </row>
    <row r="9" spans="1:15" s="2" customFormat="1" ht="15">
      <c r="A9" s="7" t="s">
        <v>27</v>
      </c>
      <c r="B9" s="7" t="s">
        <v>7</v>
      </c>
      <c r="C9" s="9">
        <v>0</v>
      </c>
      <c r="D9" s="9">
        <v>0</v>
      </c>
      <c r="E9" s="7">
        <v>0</v>
      </c>
      <c r="F9" s="7">
        <v>0</v>
      </c>
      <c r="G9" s="7">
        <v>2785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2785</v>
      </c>
    </row>
    <row r="10" spans="1:15" s="2" customFormat="1" ht="15">
      <c r="A10" s="6" t="s">
        <v>28</v>
      </c>
      <c r="B10" s="7" t="s">
        <v>8</v>
      </c>
      <c r="C10" s="9">
        <v>77.38</v>
      </c>
      <c r="D10" s="9">
        <v>463.54</v>
      </c>
      <c r="E10" s="7">
        <v>500.68</v>
      </c>
      <c r="F10" s="7">
        <v>506.64</v>
      </c>
      <c r="G10" s="7">
        <v>526.39</v>
      </c>
      <c r="H10" s="7">
        <v>458.75</v>
      </c>
      <c r="I10" s="7">
        <v>1004.04</v>
      </c>
      <c r="J10" s="7">
        <v>98.05</v>
      </c>
      <c r="K10" s="7">
        <v>365.82</v>
      </c>
      <c r="L10" s="7">
        <v>521.76</v>
      </c>
      <c r="M10" s="7">
        <v>460.01</v>
      </c>
      <c r="N10" s="7">
        <v>939.18</v>
      </c>
      <c r="O10" s="7">
        <f t="shared" si="0"/>
        <v>5922.240000000001</v>
      </c>
    </row>
    <row r="11" spans="1:15" s="2" customFormat="1" ht="15">
      <c r="A11" s="7" t="s">
        <v>30</v>
      </c>
      <c r="B11" s="7" t="s">
        <v>9</v>
      </c>
      <c r="C11" s="9">
        <v>118.05</v>
      </c>
      <c r="D11" s="9">
        <v>342.63</v>
      </c>
      <c r="E11" s="7">
        <v>367.84</v>
      </c>
      <c r="F11" s="7">
        <v>344.82</v>
      </c>
      <c r="G11" s="7">
        <v>338.6</v>
      </c>
      <c r="H11" s="7">
        <v>313.31</v>
      </c>
      <c r="I11" s="7">
        <v>288.27</v>
      </c>
      <c r="J11" s="7">
        <v>676.36</v>
      </c>
      <c r="K11" s="7">
        <v>37.64</v>
      </c>
      <c r="L11" s="7">
        <v>245</v>
      </c>
      <c r="M11" s="7">
        <v>398.93</v>
      </c>
      <c r="N11" s="7">
        <v>465.22</v>
      </c>
      <c r="O11" s="7">
        <f t="shared" si="0"/>
        <v>3936.67</v>
      </c>
    </row>
    <row r="12" spans="1:15" s="2" customFormat="1" ht="15">
      <c r="A12" s="7" t="s">
        <v>31</v>
      </c>
      <c r="B12" s="7" t="s">
        <v>10</v>
      </c>
      <c r="C12" s="9">
        <v>341.04</v>
      </c>
      <c r="D12" s="9">
        <v>376.33</v>
      </c>
      <c r="E12" s="7">
        <v>385.82</v>
      </c>
      <c r="F12" s="7">
        <v>352.21</v>
      </c>
      <c r="G12" s="7">
        <v>607.13</v>
      </c>
      <c r="H12" s="7">
        <v>304.57</v>
      </c>
      <c r="I12" s="7">
        <v>334.23</v>
      </c>
      <c r="J12" s="7">
        <v>368.34</v>
      </c>
      <c r="K12" s="7">
        <v>358.6</v>
      </c>
      <c r="L12" s="7">
        <v>358.35</v>
      </c>
      <c r="M12" s="7">
        <v>369.02</v>
      </c>
      <c r="N12" s="7">
        <v>421.86</v>
      </c>
      <c r="O12" s="7">
        <f t="shared" si="0"/>
        <v>4577.5</v>
      </c>
    </row>
    <row r="13" spans="1:15" s="2" customFormat="1" ht="15">
      <c r="A13" s="7" t="s">
        <v>32</v>
      </c>
      <c r="B13" s="7" t="s">
        <v>11</v>
      </c>
      <c r="C13" s="9">
        <v>341.04</v>
      </c>
      <c r="D13" s="9">
        <v>351.2</v>
      </c>
      <c r="E13" s="7">
        <v>360.78</v>
      </c>
      <c r="F13" s="7">
        <v>351.37</v>
      </c>
      <c r="G13" s="7">
        <v>607.13</v>
      </c>
      <c r="H13" s="7">
        <v>304.57</v>
      </c>
      <c r="I13" s="7">
        <v>334.23</v>
      </c>
      <c r="J13" s="7">
        <v>368.34</v>
      </c>
      <c r="K13" s="7">
        <v>358.6</v>
      </c>
      <c r="L13" s="7">
        <v>358.35</v>
      </c>
      <c r="M13" s="7">
        <v>369.02</v>
      </c>
      <c r="N13" s="7">
        <v>421.86</v>
      </c>
      <c r="O13" s="7">
        <f t="shared" si="0"/>
        <v>4526.49</v>
      </c>
    </row>
    <row r="14" spans="1:15" s="2" customFormat="1" ht="15">
      <c r="A14" s="7" t="s">
        <v>33</v>
      </c>
      <c r="B14" s="7" t="s">
        <v>12</v>
      </c>
      <c r="C14" s="9">
        <v>0</v>
      </c>
      <c r="D14" s="9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s="2" customFormat="1" ht="15">
      <c r="A15" s="7" t="s">
        <v>34</v>
      </c>
      <c r="B15" s="7" t="s">
        <v>37</v>
      </c>
      <c r="C15" s="9">
        <v>0</v>
      </c>
      <c r="D15" s="9">
        <v>0</v>
      </c>
      <c r="E15" s="7">
        <v>1050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1500</v>
      </c>
      <c r="M15" s="7">
        <v>0</v>
      </c>
      <c r="N15" s="7">
        <v>0</v>
      </c>
      <c r="O15" s="7">
        <f t="shared" si="0"/>
        <v>2550</v>
      </c>
    </row>
    <row r="16" spans="1:15" s="2" customFormat="1" ht="15">
      <c r="A16" s="7" t="s">
        <v>35</v>
      </c>
      <c r="B16" s="7" t="s">
        <v>13</v>
      </c>
      <c r="C16" s="9">
        <v>1485.89</v>
      </c>
      <c r="D16" s="9">
        <v>1503.12</v>
      </c>
      <c r="E16" s="7">
        <v>1495.89</v>
      </c>
      <c r="F16" s="7">
        <v>1494.04</v>
      </c>
      <c r="G16" s="7">
        <v>1485.73</v>
      </c>
      <c r="H16" s="7">
        <v>1489.67</v>
      </c>
      <c r="I16" s="7">
        <v>1480.77</v>
      </c>
      <c r="J16" s="7">
        <v>1510.01</v>
      </c>
      <c r="K16" s="7">
        <v>1502.7</v>
      </c>
      <c r="L16" s="7">
        <v>1529</v>
      </c>
      <c r="M16" s="7">
        <v>1492.45</v>
      </c>
      <c r="N16" s="7">
        <v>1507.32</v>
      </c>
      <c r="O16" s="7">
        <f t="shared" si="0"/>
        <v>17976.59</v>
      </c>
    </row>
    <row r="17" spans="1:15" s="2" customFormat="1" ht="15">
      <c r="A17" s="7" t="s">
        <v>36</v>
      </c>
      <c r="B17" s="8" t="s">
        <v>44</v>
      </c>
      <c r="C17" s="9">
        <v>311.38</v>
      </c>
      <c r="D17" s="9">
        <v>285</v>
      </c>
      <c r="E17" s="7">
        <v>1860.79</v>
      </c>
      <c r="F17" s="7">
        <v>203.08</v>
      </c>
      <c r="G17" s="7">
        <v>474.97</v>
      </c>
      <c r="H17" s="7">
        <v>198.46</v>
      </c>
      <c r="I17" s="7">
        <v>507.48</v>
      </c>
      <c r="J17" s="7">
        <v>408.51</v>
      </c>
      <c r="K17" s="7">
        <v>221.14</v>
      </c>
      <c r="L17" s="7">
        <v>283.9</v>
      </c>
      <c r="M17" s="7">
        <v>311.13</v>
      </c>
      <c r="N17" s="7">
        <v>250.8</v>
      </c>
      <c r="O17" s="7">
        <f t="shared" si="0"/>
        <v>5316.64</v>
      </c>
    </row>
    <row r="18" spans="1:15" s="2" customFormat="1" ht="15">
      <c r="A18" s="7" t="s">
        <v>38</v>
      </c>
      <c r="B18" s="8" t="s">
        <v>20</v>
      </c>
      <c r="C18" s="9">
        <v>1121.75</v>
      </c>
      <c r="D18" s="9">
        <v>338.58</v>
      </c>
      <c r="E18" s="7">
        <v>299.02</v>
      </c>
      <c r="F18" s="7">
        <v>813.39</v>
      </c>
      <c r="G18" s="7">
        <v>353.64</v>
      </c>
      <c r="H18" s="7">
        <v>303.19</v>
      </c>
      <c r="I18" s="7">
        <v>327.85</v>
      </c>
      <c r="J18" s="7">
        <v>496.14</v>
      </c>
      <c r="K18" s="7">
        <v>382.13</v>
      </c>
      <c r="L18" s="7">
        <v>127.37</v>
      </c>
      <c r="M18" s="7">
        <v>560.24</v>
      </c>
      <c r="N18" s="7">
        <v>494.52</v>
      </c>
      <c r="O18" s="7">
        <f t="shared" si="0"/>
        <v>5617.82</v>
      </c>
    </row>
    <row r="19" spans="1:15" s="2" customFormat="1" ht="15.75">
      <c r="A19" s="7" t="s">
        <v>39</v>
      </c>
      <c r="B19" s="7" t="s">
        <v>14</v>
      </c>
      <c r="C19" s="11">
        <f aca="true" t="shared" si="1" ref="C19:O19">SUM(C8:C18)</f>
        <v>5728.990000000001</v>
      </c>
      <c r="D19" s="11">
        <f t="shared" si="1"/>
        <v>5592.86</v>
      </c>
      <c r="E19" s="12">
        <f t="shared" si="1"/>
        <v>8253.28</v>
      </c>
      <c r="F19" s="12">
        <f t="shared" si="1"/>
        <v>5998.01</v>
      </c>
      <c r="G19" s="12">
        <f t="shared" si="1"/>
        <v>9111.05</v>
      </c>
      <c r="H19" s="12">
        <f t="shared" si="1"/>
        <v>5304.98</v>
      </c>
      <c r="I19" s="12">
        <f t="shared" si="1"/>
        <v>6965.51</v>
      </c>
      <c r="J19" s="12">
        <f t="shared" si="1"/>
        <v>6614.390000000001</v>
      </c>
      <c r="K19" s="12">
        <f t="shared" si="1"/>
        <v>5915.27</v>
      </c>
      <c r="L19" s="12">
        <f t="shared" si="1"/>
        <v>7612.369999999999</v>
      </c>
      <c r="M19" s="12">
        <f t="shared" si="1"/>
        <v>6649.439999999999</v>
      </c>
      <c r="N19" s="12">
        <f t="shared" si="1"/>
        <v>7189.4</v>
      </c>
      <c r="O19" s="12">
        <f t="shared" si="1"/>
        <v>80935.54999999999</v>
      </c>
    </row>
    <row r="20" spans="1:15" s="2" customFormat="1" ht="15.75">
      <c r="A20" s="7" t="s">
        <v>40</v>
      </c>
      <c r="B20" s="12" t="s">
        <v>15</v>
      </c>
      <c r="C20" s="9">
        <v>7477.87</v>
      </c>
      <c r="D20" s="9">
        <v>7477.87</v>
      </c>
      <c r="E20" s="7">
        <v>7477.87</v>
      </c>
      <c r="F20" s="7">
        <v>7477.87</v>
      </c>
      <c r="G20" s="7">
        <v>7477.87</v>
      </c>
      <c r="H20" s="7">
        <v>7477.87</v>
      </c>
      <c r="I20" s="7">
        <v>7771.9</v>
      </c>
      <c r="J20" s="7">
        <v>7423.79</v>
      </c>
      <c r="K20" s="7">
        <v>-7696.07</v>
      </c>
      <c r="L20" s="7">
        <v>7771.99</v>
      </c>
      <c r="M20" s="7">
        <v>7771.99</v>
      </c>
      <c r="N20" s="7">
        <v>7771.99</v>
      </c>
      <c r="O20" s="7">
        <f>SUM(C20:N20)</f>
        <v>75682.81000000001</v>
      </c>
    </row>
    <row r="21" spans="1:15" s="2" customFormat="1" ht="15.75">
      <c r="A21" s="7" t="s">
        <v>41</v>
      </c>
      <c r="B21" s="12" t="s">
        <v>16</v>
      </c>
      <c r="C21" s="9">
        <v>18695.83</v>
      </c>
      <c r="D21" s="9">
        <v>5642.95</v>
      </c>
      <c r="E21" s="7">
        <v>4983.69</v>
      </c>
      <c r="F21" s="7">
        <v>13556.45</v>
      </c>
      <c r="G21" s="7">
        <v>5893.93</v>
      </c>
      <c r="H21" s="7">
        <v>5053.24</v>
      </c>
      <c r="I21" s="7">
        <v>5464.09</v>
      </c>
      <c r="J21" s="7">
        <v>8268.95</v>
      </c>
      <c r="K21" s="7">
        <v>6368.76</v>
      </c>
      <c r="L21" s="7">
        <v>2122.75</v>
      </c>
      <c r="M21" s="7">
        <v>9337.35</v>
      </c>
      <c r="N21" s="7">
        <v>8242.06</v>
      </c>
      <c r="O21" s="7">
        <f>SUM(C21:N21)</f>
        <v>93630.04999999999</v>
      </c>
    </row>
    <row r="22" spans="1:15" s="2" customFormat="1" ht="15.75">
      <c r="A22" s="8" t="s">
        <v>42</v>
      </c>
      <c r="B22" s="12" t="s">
        <v>17</v>
      </c>
      <c r="C22" s="9">
        <v>38451.58</v>
      </c>
      <c r="D22" s="9">
        <v>40286.5</v>
      </c>
      <c r="E22" s="7">
        <v>42780.68</v>
      </c>
      <c r="F22" s="7">
        <v>36702.1</v>
      </c>
      <c r="G22" s="7">
        <v>38286.04</v>
      </c>
      <c r="H22" s="7">
        <v>40710.67</v>
      </c>
      <c r="I22" s="7">
        <v>43018.48</v>
      </c>
      <c r="J22" s="7">
        <v>42173.32</v>
      </c>
      <c r="K22" s="7">
        <v>28108.49</v>
      </c>
      <c r="L22" s="7">
        <v>33757.73</v>
      </c>
      <c r="M22" s="7">
        <v>32192.37</v>
      </c>
      <c r="N22" s="7">
        <v>31722.3</v>
      </c>
      <c r="O22" s="7">
        <v>31722.3</v>
      </c>
    </row>
    <row r="23" spans="1:15" s="2" customFormat="1" ht="15.75">
      <c r="A23" s="8" t="s">
        <v>43</v>
      </c>
      <c r="B23" s="12" t="s">
        <v>52</v>
      </c>
      <c r="C23" s="13">
        <f aca="true" t="shared" si="2" ref="C23:N23">C19/840.2</f>
        <v>6.81860271363961</v>
      </c>
      <c r="D23" s="13">
        <f t="shared" si="2"/>
        <v>6.6565817662461315</v>
      </c>
      <c r="E23" s="14">
        <f t="shared" si="2"/>
        <v>9.822994525113069</v>
      </c>
      <c r="F23" s="14">
        <f t="shared" si="2"/>
        <v>7.138788383718162</v>
      </c>
      <c r="G23" s="14">
        <f t="shared" si="2"/>
        <v>10.843906212806473</v>
      </c>
      <c r="H23" s="14">
        <f t="shared" si="2"/>
        <v>6.313949059747678</v>
      </c>
      <c r="I23" s="14">
        <f t="shared" si="2"/>
        <v>8.290299928588432</v>
      </c>
      <c r="J23" s="14">
        <f t="shared" si="2"/>
        <v>7.8723994287074515</v>
      </c>
      <c r="K23" s="14">
        <f t="shared" si="2"/>
        <v>7.0403118305165435</v>
      </c>
      <c r="L23" s="14">
        <f t="shared" si="2"/>
        <v>9.060188050464173</v>
      </c>
      <c r="M23" s="14">
        <f t="shared" si="2"/>
        <v>7.91411568674125</v>
      </c>
      <c r="N23" s="14">
        <f t="shared" si="2"/>
        <v>8.55677219709593</v>
      </c>
      <c r="O23" s="14">
        <f>O19/840.2/12</f>
        <v>8.027409148615407</v>
      </c>
    </row>
    <row r="24" spans="1:6" s="2" customFormat="1" ht="15.75">
      <c r="A24" s="3"/>
      <c r="B24" s="4" t="s">
        <v>45</v>
      </c>
      <c r="C24" s="4"/>
      <c r="D24" s="4" t="s">
        <v>22</v>
      </c>
      <c r="E24" s="5"/>
      <c r="F24" s="5"/>
    </row>
    <row r="25" spans="1:12" s="2" customFormat="1" ht="15.75">
      <c r="A25" s="3"/>
      <c r="B25" s="4" t="s">
        <v>23</v>
      </c>
      <c r="C25" s="4"/>
      <c r="D25" s="4" t="s">
        <v>24</v>
      </c>
      <c r="E25" s="5"/>
      <c r="F25" s="5"/>
      <c r="L25" s="2" t="s">
        <v>4</v>
      </c>
    </row>
    <row r="26" spans="1:6" s="2" customFormat="1" ht="15.75">
      <c r="A26" s="3"/>
      <c r="B26" s="4" t="s">
        <v>18</v>
      </c>
      <c r="C26" s="4"/>
      <c r="D26" s="4" t="s">
        <v>19</v>
      </c>
      <c r="E26" s="5"/>
      <c r="F26" s="5"/>
    </row>
    <row r="27" spans="1:6" s="2" customFormat="1" ht="15.75">
      <c r="A27" s="3"/>
      <c r="B27" s="4"/>
      <c r="C27" s="4"/>
      <c r="D27" s="4"/>
      <c r="E27" s="5"/>
      <c r="F2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2019-02-19T07:57:27Z</dcterms:modified>
  <cp:category/>
  <cp:version/>
  <cp:contentType/>
  <cp:contentStatus/>
</cp:coreProperties>
</file>