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<sst xmlns="http://schemas.openxmlformats.org/spreadsheetml/2006/main" count="64" uniqueCount="62">
  <si>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</si>
  <si>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</si>
  <si>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</si>
  <si>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</si>
  <si>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</si>
  <si>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</si>
  <si>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</si>
  <si>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</si>
  <si>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</si>
  <si>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</si>
  <si>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</si>
  <si>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</si>
  <si>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</si>
  <si>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</si>
  <si>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</si>
  <si>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</si>
  <si>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</si>
  <si>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</si>
  <si>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</si>
  <si>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</si>
  <si>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</si>
  <si>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</si>
  <si>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</si>
  <si>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д.14</t>
  </si>
  <si>
    <t>924,8 м2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</si>
  <si>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</si>
  <si>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</si>
  <si>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</si>
  <si>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</si>
  <si>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</si>
  <si>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</si>
  <si>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</si>
  <si>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</si>
  <si>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</si>
  <si>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</si>
  <si>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</si>
  <si>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</si>
  <si>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</si>
  <si>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</si>
  <si>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</si>
  <si>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</si>
  <si>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</si>
  <si>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</si>
  <si>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</si>
  <si>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</si>
  <si>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</si>
  <si>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</si>
  <si>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</si>
  <si>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</si>
  <si>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</si>
  <si>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</si>
  <si>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</si>
  <si>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</si>
  <si>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</si>
  <si>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</si>
  <si>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</si>
  <si>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</si>
  <si>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</si>
  <si>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</si>
  <si>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</si>
  <si>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2018г.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</si>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</sst>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8" sqref="B18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7109375" style="0" customWidth="1"/>
    <col min="4" max="4" width="11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3" s="2" customFormat="1" ht="15.75">
      <c r="A1" s="1" t="s">
        <v>23</v>
      </c>
      <c r="B1" s="1"/>
      <c r="C1" s="1"/>
    </row>
    <row r="2" spans="1:11" s="2" customFormat="1" ht="16.5" thickBot="1">
      <c r="A2" s="1" t="s">
        <v>0</v>
      </c>
      <c r="B2" s="1"/>
      <c r="C2" s="1"/>
      <c r="F2" s="1" t="s">
        <v>24</v>
      </c>
      <c r="K2" s="2" t="s">
        <v>19</v>
      </c>
    </row>
    <row r="3" spans="1:15" s="2" customFormat="1" ht="15.75" thickBot="1">
      <c r="A3" s="15" t="s">
        <v>1</v>
      </c>
      <c r="B3" s="15"/>
      <c r="C3" s="16"/>
      <c r="D3" s="17"/>
      <c r="E3" s="18"/>
      <c r="F3" s="18" t="s">
        <v>60</v>
      </c>
      <c r="G3" s="18"/>
      <c r="H3" s="18"/>
      <c r="I3" s="18"/>
      <c r="J3" s="18"/>
      <c r="K3" s="18"/>
      <c r="L3" s="18"/>
      <c r="M3" s="18"/>
      <c r="N3" s="18"/>
      <c r="O3" s="19"/>
    </row>
    <row r="4" spans="1:15" s="2" customFormat="1" ht="15">
      <c r="A4" s="20" t="s">
        <v>3</v>
      </c>
      <c r="B4" s="20" t="s">
        <v>4</v>
      </c>
      <c r="C4" s="21" t="s">
        <v>45</v>
      </c>
      <c r="D4" s="21" t="s">
        <v>46</v>
      </c>
      <c r="E4" s="20" t="s">
        <v>47</v>
      </c>
      <c r="F4" s="20" t="s">
        <v>48</v>
      </c>
      <c r="G4" s="20" t="s">
        <v>49</v>
      </c>
      <c r="H4" s="20" t="s">
        <v>50</v>
      </c>
      <c r="I4" s="20" t="s">
        <v>52</v>
      </c>
      <c r="J4" s="15" t="s">
        <v>53</v>
      </c>
      <c r="K4" s="22" t="s">
        <v>54</v>
      </c>
      <c r="L4" s="20" t="s">
        <v>55</v>
      </c>
      <c r="M4" s="20" t="s">
        <v>56</v>
      </c>
      <c r="N4" s="15" t="s">
        <v>57</v>
      </c>
      <c r="O4" s="20" t="s">
        <v>58</v>
      </c>
    </row>
    <row r="5" spans="1:15" s="2" customFormat="1" ht="15">
      <c r="A5" s="20"/>
      <c r="B5" s="20"/>
      <c r="C5" s="21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 t="s">
        <v>59</v>
      </c>
    </row>
    <row r="6" spans="1:15" s="2" customFormat="1" ht="15.75" thickBot="1">
      <c r="A6" s="23"/>
      <c r="B6" s="23"/>
      <c r="C6" s="23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 t="s">
        <v>61</v>
      </c>
    </row>
    <row r="7" spans="1:15" s="2" customFormat="1" ht="15">
      <c r="A7" s="7" t="s">
        <v>25</v>
      </c>
      <c r="B7" s="6" t="s">
        <v>28</v>
      </c>
      <c r="C7" s="10">
        <v>2127.04</v>
      </c>
      <c r="D7" s="10">
        <v>2127.04</v>
      </c>
      <c r="E7" s="6">
        <v>2127.04</v>
      </c>
      <c r="F7" s="6">
        <v>2127.04</v>
      </c>
      <c r="G7" s="6">
        <v>2127.04</v>
      </c>
      <c r="H7" s="6">
        <v>2127.04</v>
      </c>
      <c r="I7" s="7">
        <v>2959.36</v>
      </c>
      <c r="J7" s="7">
        <v>2959.36</v>
      </c>
      <c r="K7" s="7">
        <v>2959.36</v>
      </c>
      <c r="L7" s="7">
        <v>2959.36</v>
      </c>
      <c r="M7" s="7">
        <v>2959.36</v>
      </c>
      <c r="N7" s="7">
        <v>2959.36</v>
      </c>
      <c r="O7" s="7">
        <f aca="true" t="shared" si="0" ref="O7:O17">SUM(C7:N7)</f>
        <v>30518.400000000005</v>
      </c>
    </row>
    <row r="8" spans="1:15" s="2" customFormat="1" ht="15">
      <c r="A8" s="7" t="s">
        <v>26</v>
      </c>
      <c r="B8" s="7" t="s">
        <v>5</v>
      </c>
      <c r="C8" s="9">
        <v>0</v>
      </c>
      <c r="D8" s="9">
        <v>0</v>
      </c>
      <c r="E8" s="7">
        <v>0</v>
      </c>
      <c r="F8" s="7">
        <v>259.66</v>
      </c>
      <c r="G8" s="7">
        <v>2734.26</v>
      </c>
      <c r="H8" s="7">
        <v>0</v>
      </c>
      <c r="I8" s="7">
        <v>0</v>
      </c>
      <c r="J8" s="7">
        <v>3000</v>
      </c>
      <c r="K8" s="7">
        <v>6744</v>
      </c>
      <c r="L8" s="7">
        <v>255</v>
      </c>
      <c r="M8" s="7">
        <v>0</v>
      </c>
      <c r="N8" s="7">
        <v>0</v>
      </c>
      <c r="O8" s="7">
        <f t="shared" si="0"/>
        <v>12992.92</v>
      </c>
    </row>
    <row r="9" spans="1:15" s="2" customFormat="1" ht="15">
      <c r="A9" s="6" t="s">
        <v>27</v>
      </c>
      <c r="B9" s="7" t="s">
        <v>6</v>
      </c>
      <c r="C9" s="25">
        <v>85.17</v>
      </c>
      <c r="D9" s="9">
        <v>510.21</v>
      </c>
      <c r="E9" s="7">
        <v>551.09</v>
      </c>
      <c r="F9" s="7">
        <v>557.65</v>
      </c>
      <c r="G9" s="7">
        <v>579.39</v>
      </c>
      <c r="H9" s="7">
        <v>504.94</v>
      </c>
      <c r="I9" s="7">
        <v>1105.14</v>
      </c>
      <c r="J9" s="7">
        <v>107.92</v>
      </c>
      <c r="K9" s="7">
        <v>402.66</v>
      </c>
      <c r="L9" s="7">
        <v>574.3</v>
      </c>
      <c r="M9" s="7">
        <v>506.33</v>
      </c>
      <c r="N9" s="7">
        <v>1033.74</v>
      </c>
      <c r="O9" s="7">
        <f t="shared" si="0"/>
        <v>6518.54</v>
      </c>
    </row>
    <row r="10" spans="1:15" s="2" customFormat="1" ht="15">
      <c r="A10" s="7" t="s">
        <v>29</v>
      </c>
      <c r="B10" s="7" t="s">
        <v>7</v>
      </c>
      <c r="C10" s="9">
        <v>129.93</v>
      </c>
      <c r="D10" s="9">
        <v>2135.13</v>
      </c>
      <c r="E10" s="7">
        <v>404.88</v>
      </c>
      <c r="F10" s="7">
        <v>379.54</v>
      </c>
      <c r="G10" s="7">
        <v>372.69</v>
      </c>
      <c r="H10" s="7">
        <v>344.86</v>
      </c>
      <c r="I10" s="7">
        <v>317.3</v>
      </c>
      <c r="J10" s="7">
        <v>744.46</v>
      </c>
      <c r="K10" s="7">
        <v>41.43</v>
      </c>
      <c r="L10" s="7">
        <v>269.67</v>
      </c>
      <c r="M10" s="7">
        <v>439.1</v>
      </c>
      <c r="N10" s="7">
        <v>512.06</v>
      </c>
      <c r="O10" s="7">
        <f t="shared" si="0"/>
        <v>6091.050000000001</v>
      </c>
    </row>
    <row r="11" spans="1:15" s="2" customFormat="1" ht="15">
      <c r="A11" s="7" t="s">
        <v>30</v>
      </c>
      <c r="B11" s="7" t="s">
        <v>8</v>
      </c>
      <c r="C11" s="9">
        <v>375.38</v>
      </c>
      <c r="D11" s="9">
        <v>414.22</v>
      </c>
      <c r="E11" s="7">
        <v>424.67</v>
      </c>
      <c r="F11" s="7">
        <v>387.68</v>
      </c>
      <c r="G11" s="7">
        <v>668.26</v>
      </c>
      <c r="H11" s="7">
        <v>335.24</v>
      </c>
      <c r="I11" s="7">
        <v>367.89</v>
      </c>
      <c r="J11" s="7">
        <v>405.43</v>
      </c>
      <c r="K11" s="7">
        <v>394.7</v>
      </c>
      <c r="L11" s="7">
        <v>394.43</v>
      </c>
      <c r="M11" s="7">
        <v>406.17</v>
      </c>
      <c r="N11" s="7">
        <v>464.34</v>
      </c>
      <c r="O11" s="7">
        <f t="shared" si="0"/>
        <v>5038.41</v>
      </c>
    </row>
    <row r="12" spans="1:15" s="2" customFormat="1" ht="15">
      <c r="A12" s="7" t="s">
        <v>31</v>
      </c>
      <c r="B12" s="7" t="s">
        <v>9</v>
      </c>
      <c r="C12" s="9">
        <v>375.38</v>
      </c>
      <c r="D12" s="9">
        <v>386.57</v>
      </c>
      <c r="E12" s="7">
        <v>397.11</v>
      </c>
      <c r="F12" s="7">
        <v>386.75</v>
      </c>
      <c r="G12" s="7">
        <v>668.26</v>
      </c>
      <c r="H12" s="7">
        <v>335.24</v>
      </c>
      <c r="I12" s="7">
        <v>367.89</v>
      </c>
      <c r="J12" s="7">
        <v>405.43</v>
      </c>
      <c r="K12" s="7">
        <v>394.7</v>
      </c>
      <c r="L12" s="7">
        <v>394.43</v>
      </c>
      <c r="M12" s="7">
        <v>406.17</v>
      </c>
      <c r="N12" s="7">
        <v>464.34</v>
      </c>
      <c r="O12" s="7">
        <f t="shared" si="0"/>
        <v>4982.2699999999995</v>
      </c>
    </row>
    <row r="13" spans="1:15" s="2" customFormat="1" ht="15">
      <c r="A13" s="7" t="s">
        <v>32</v>
      </c>
      <c r="B13" s="7" t="s">
        <v>10</v>
      </c>
      <c r="C13" s="9">
        <v>0</v>
      </c>
      <c r="D13" s="9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f t="shared" si="0"/>
        <v>0</v>
      </c>
    </row>
    <row r="14" spans="1:15" s="2" customFormat="1" ht="15">
      <c r="A14" s="7" t="s">
        <v>33</v>
      </c>
      <c r="B14" s="7" t="s">
        <v>36</v>
      </c>
      <c r="C14" s="9">
        <v>0</v>
      </c>
      <c r="D14" s="9">
        <v>0</v>
      </c>
      <c r="E14" s="7">
        <v>750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750</v>
      </c>
      <c r="M14" s="7">
        <v>0</v>
      </c>
      <c r="N14" s="7">
        <v>0</v>
      </c>
      <c r="O14" s="7">
        <f t="shared" si="0"/>
        <v>1500</v>
      </c>
    </row>
    <row r="15" spans="1:15" s="2" customFormat="1" ht="15">
      <c r="A15" s="7" t="s">
        <v>34</v>
      </c>
      <c r="B15" s="7" t="s">
        <v>11</v>
      </c>
      <c r="C15" s="9">
        <v>1635.51</v>
      </c>
      <c r="D15" s="9">
        <v>1654.47</v>
      </c>
      <c r="E15" s="7">
        <v>1646.51</v>
      </c>
      <c r="F15" s="7">
        <v>1644.48</v>
      </c>
      <c r="G15" s="7">
        <v>1635.32</v>
      </c>
      <c r="H15" s="7">
        <v>1639.67</v>
      </c>
      <c r="I15" s="7">
        <v>1629.87</v>
      </c>
      <c r="J15" s="7">
        <v>1662.05</v>
      </c>
      <c r="K15" s="7">
        <v>1654</v>
      </c>
      <c r="L15" s="7">
        <v>1682.95</v>
      </c>
      <c r="M15" s="7">
        <v>1642.72</v>
      </c>
      <c r="N15" s="7">
        <v>1659.09</v>
      </c>
      <c r="O15" s="7">
        <f t="shared" si="0"/>
        <v>19786.64</v>
      </c>
    </row>
    <row r="16" spans="1:15" s="2" customFormat="1" ht="15">
      <c r="A16" s="7" t="s">
        <v>35</v>
      </c>
      <c r="B16" s="8" t="s">
        <v>43</v>
      </c>
      <c r="C16" s="9">
        <v>342.73</v>
      </c>
      <c r="D16" s="9">
        <v>313.69</v>
      </c>
      <c r="E16" s="7">
        <v>2048.15</v>
      </c>
      <c r="F16" s="7">
        <v>223.52</v>
      </c>
      <c r="G16" s="7">
        <v>522.79</v>
      </c>
      <c r="H16" s="7">
        <v>218.44</v>
      </c>
      <c r="I16" s="7">
        <v>558.58</v>
      </c>
      <c r="J16" s="7">
        <v>449.64</v>
      </c>
      <c r="K16" s="7">
        <v>243.41</v>
      </c>
      <c r="L16" s="7">
        <v>312.49</v>
      </c>
      <c r="M16" s="7">
        <v>342.45</v>
      </c>
      <c r="N16" s="7">
        <v>276.05</v>
      </c>
      <c r="O16" s="7">
        <f t="shared" si="0"/>
        <v>5851.9400000000005</v>
      </c>
    </row>
    <row r="17" spans="1:15" s="2" customFormat="1" ht="15">
      <c r="A17" s="7" t="s">
        <v>37</v>
      </c>
      <c r="B17" s="8" t="s">
        <v>18</v>
      </c>
      <c r="C17" s="9">
        <v>454.2</v>
      </c>
      <c r="D17" s="9">
        <v>389.67</v>
      </c>
      <c r="E17" s="7">
        <v>374.11</v>
      </c>
      <c r="F17" s="7">
        <v>594.8</v>
      </c>
      <c r="G17" s="7">
        <v>423.47</v>
      </c>
      <c r="H17" s="7">
        <v>310.93</v>
      </c>
      <c r="I17" s="7">
        <v>413.91</v>
      </c>
      <c r="J17" s="7">
        <v>1690</v>
      </c>
      <c r="K17" s="7">
        <v>513.64</v>
      </c>
      <c r="L17" s="7">
        <v>412.53</v>
      </c>
      <c r="M17" s="7">
        <v>317.87</v>
      </c>
      <c r="N17" s="7">
        <v>689.04</v>
      </c>
      <c r="O17" s="7">
        <f t="shared" si="0"/>
        <v>6584.17</v>
      </c>
    </row>
    <row r="18" spans="1:15" s="2" customFormat="1" ht="15.75">
      <c r="A18" s="7" t="s">
        <v>38</v>
      </c>
      <c r="B18" s="7" t="s">
        <v>12</v>
      </c>
      <c r="C18" s="11">
        <f aca="true" t="shared" si="1" ref="C18:O18">SUM(C7:C17)</f>
        <v>5525.339999999999</v>
      </c>
      <c r="D18" s="11">
        <f t="shared" si="1"/>
        <v>7931</v>
      </c>
      <c r="E18" s="12">
        <f t="shared" si="1"/>
        <v>8723.560000000001</v>
      </c>
      <c r="F18" s="12">
        <f t="shared" si="1"/>
        <v>6561.12</v>
      </c>
      <c r="G18" s="12">
        <f t="shared" si="1"/>
        <v>9731.480000000001</v>
      </c>
      <c r="H18" s="12">
        <f t="shared" si="1"/>
        <v>5816.36</v>
      </c>
      <c r="I18" s="12">
        <f t="shared" si="1"/>
        <v>7719.9400000000005</v>
      </c>
      <c r="J18" s="12">
        <f t="shared" si="1"/>
        <v>11424.29</v>
      </c>
      <c r="K18" s="12">
        <f t="shared" si="1"/>
        <v>13347.900000000001</v>
      </c>
      <c r="L18" s="12">
        <f t="shared" si="1"/>
        <v>8005.16</v>
      </c>
      <c r="M18" s="12">
        <f t="shared" si="1"/>
        <v>7020.17</v>
      </c>
      <c r="N18" s="12">
        <f t="shared" si="1"/>
        <v>8058.02</v>
      </c>
      <c r="O18" s="12">
        <f t="shared" si="1"/>
        <v>99864.34000000001</v>
      </c>
    </row>
    <row r="19" spans="1:15" s="2" customFormat="1" ht="15.75">
      <c r="A19" s="7" t="s">
        <v>39</v>
      </c>
      <c r="B19" s="12" t="s">
        <v>13</v>
      </c>
      <c r="C19" s="9">
        <v>8323.2</v>
      </c>
      <c r="D19" s="9">
        <v>8323.2</v>
      </c>
      <c r="E19" s="7">
        <v>8323.2</v>
      </c>
      <c r="F19" s="7">
        <v>7922.7</v>
      </c>
      <c r="G19" s="7">
        <v>8323.2</v>
      </c>
      <c r="H19" s="7">
        <v>6245.94</v>
      </c>
      <c r="I19" s="7">
        <v>8656.15</v>
      </c>
      <c r="J19" s="7">
        <v>8656.15</v>
      </c>
      <c r="K19" s="7">
        <v>8656.15</v>
      </c>
      <c r="L19" s="7">
        <v>8656.15</v>
      </c>
      <c r="M19" s="7">
        <v>8656.15</v>
      </c>
      <c r="N19" s="7">
        <v>8199.38</v>
      </c>
      <c r="O19" s="7">
        <f>SUM(C19:N19)</f>
        <v>98941.56999999999</v>
      </c>
    </row>
    <row r="20" spans="1:15" s="2" customFormat="1" ht="15.75">
      <c r="A20" s="7" t="s">
        <v>40</v>
      </c>
      <c r="B20" s="12" t="s">
        <v>14</v>
      </c>
      <c r="C20" s="9">
        <v>7570.08</v>
      </c>
      <c r="D20" s="9">
        <v>6494.5</v>
      </c>
      <c r="E20" s="7">
        <v>6235.2</v>
      </c>
      <c r="F20" s="7">
        <v>9913.4</v>
      </c>
      <c r="G20" s="7">
        <v>7057.8</v>
      </c>
      <c r="H20" s="7">
        <v>5182.2</v>
      </c>
      <c r="I20" s="7">
        <v>6898.45</v>
      </c>
      <c r="J20" s="7">
        <v>28166.74</v>
      </c>
      <c r="K20" s="7">
        <v>8560.66</v>
      </c>
      <c r="L20" s="7">
        <v>6875.52</v>
      </c>
      <c r="M20" s="7">
        <v>5297.78</v>
      </c>
      <c r="N20" s="7">
        <v>11484.04</v>
      </c>
      <c r="O20" s="7">
        <f>SUM(C20:N20)</f>
        <v>109736.37</v>
      </c>
    </row>
    <row r="21" spans="1:15" s="2" customFormat="1" ht="15.75">
      <c r="A21" s="8" t="s">
        <v>41</v>
      </c>
      <c r="B21" s="12" t="s">
        <v>15</v>
      </c>
      <c r="C21" s="9">
        <v>75324.15</v>
      </c>
      <c r="D21" s="9">
        <v>77152.85</v>
      </c>
      <c r="E21" s="7">
        <v>79240.85</v>
      </c>
      <c r="F21" s="7">
        <v>77250.15</v>
      </c>
      <c r="G21" s="7">
        <v>78515.55</v>
      </c>
      <c r="H21" s="7">
        <v>79579.29</v>
      </c>
      <c r="I21" s="7">
        <v>81336.99</v>
      </c>
      <c r="J21" s="7">
        <v>61826.4</v>
      </c>
      <c r="K21" s="7">
        <v>61921.89</v>
      </c>
      <c r="L21" s="7">
        <v>63702.52</v>
      </c>
      <c r="M21" s="7">
        <v>67060.89</v>
      </c>
      <c r="N21" s="7">
        <v>63776.23</v>
      </c>
      <c r="O21" s="7">
        <v>63776.23</v>
      </c>
    </row>
    <row r="22" spans="1:15" s="2" customFormat="1" ht="15.75">
      <c r="A22" s="8" t="s">
        <v>42</v>
      </c>
      <c r="B22" s="12" t="s">
        <v>51</v>
      </c>
      <c r="C22" s="13">
        <f aca="true" t="shared" si="2" ref="C22:N22">C18/924.8</f>
        <v>5.974632352941176</v>
      </c>
      <c r="D22" s="13">
        <f t="shared" si="2"/>
        <v>8.57590830449827</v>
      </c>
      <c r="E22" s="14">
        <f t="shared" si="2"/>
        <v>9.432915224913497</v>
      </c>
      <c r="F22" s="14">
        <f t="shared" si="2"/>
        <v>7.094636678200692</v>
      </c>
      <c r="G22" s="14">
        <f t="shared" si="2"/>
        <v>10.522794117647061</v>
      </c>
      <c r="H22" s="14">
        <f t="shared" si="2"/>
        <v>6.28931660899654</v>
      </c>
      <c r="I22" s="14">
        <f t="shared" si="2"/>
        <v>8.34768598615917</v>
      </c>
      <c r="J22" s="14">
        <f t="shared" si="2"/>
        <v>12.353254757785468</v>
      </c>
      <c r="K22" s="14">
        <f t="shared" si="2"/>
        <v>14.43328287197232</v>
      </c>
      <c r="L22" s="14">
        <f t="shared" si="2"/>
        <v>8.656098615916955</v>
      </c>
      <c r="M22" s="14">
        <f t="shared" si="2"/>
        <v>7.591014273356402</v>
      </c>
      <c r="N22" s="14">
        <f t="shared" si="2"/>
        <v>8.713256920415226</v>
      </c>
      <c r="O22" s="14">
        <f>O18/924.8/12</f>
        <v>8.998733059400232</v>
      </c>
    </row>
    <row r="23" spans="1:6" s="2" customFormat="1" ht="15.75">
      <c r="A23" s="3"/>
      <c r="B23" s="4" t="s">
        <v>44</v>
      </c>
      <c r="C23" s="4"/>
      <c r="D23" s="4" t="s">
        <v>20</v>
      </c>
      <c r="E23" s="5"/>
      <c r="F23" s="5"/>
    </row>
    <row r="24" spans="1:12" s="2" customFormat="1" ht="15.75">
      <c r="A24" s="3"/>
      <c r="B24" s="4" t="s">
        <v>21</v>
      </c>
      <c r="C24" s="4"/>
      <c r="D24" s="4" t="s">
        <v>22</v>
      </c>
      <c r="E24" s="5"/>
      <c r="F24" s="5"/>
      <c r="L24" s="2" t="s">
        <v>2</v>
      </c>
    </row>
    <row r="25" spans="1:6" s="2" customFormat="1" ht="15.75">
      <c r="A25" s="3"/>
      <c r="B25" s="4" t="s">
        <v>16</v>
      </c>
      <c r="C25" s="4"/>
      <c r="D25" s="4" t="s">
        <v>17</v>
      </c>
      <c r="E25" s="5"/>
      <c r="F25" s="5"/>
    </row>
    <row r="26" spans="1:6" s="2" customFormat="1" ht="15.75">
      <c r="A26" s="3"/>
      <c r="B26" s="4" t="s">
        <v>16</v>
      </c>
      <c r="C26" s="4"/>
      <c r="D26" s="4" t="s">
        <v>17</v>
      </c>
      <c r="E26" s="5"/>
      <c r="F26" s="5"/>
    </row>
    <row r="27" spans="1:6" s="2" customFormat="1" ht="15.75">
      <c r="A27" s="3"/>
      <c r="B27" s="4"/>
      <c r="C27" s="4"/>
      <c r="D27" s="4"/>
      <c r="E27" s="5"/>
      <c r="F27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2019-02-19T07:58:41Z</dcterms:modified>
  <cp:category/>
  <cp:version/>
  <cp:contentType/>
  <cp:contentStatus/>
</cp:coreProperties>
</file>