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<sst xmlns="http://schemas.openxmlformats.org/spreadsheetml/2006/main" count="64" uniqueCount="63">
  <si>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</si>
  <si>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</si>
  <si>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</si>
  <si>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</si>
  <si>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</si>
  <si>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</si>
  <si>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</si>
  <si>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</si>
  <si>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</si>
  <si>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</si>
  <si>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</si>
  <si>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</si>
  <si>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</si>
  <si>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</si>
  <si>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</si>
  <si>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</si>
  <si>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</si>
  <si>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</si>
  <si>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</si>
  <si>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</si>
  <si>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</si>
  <si>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</si>
  <si>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</si>
  <si>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</si>
  <si>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Олениных д. 1</t>
  </si>
  <si>
    <t>1497,8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</si>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</sst>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1.7109375" style="0" customWidth="1"/>
    <col min="4" max="4" width="11.2812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20" t="s">
        <v>54</v>
      </c>
      <c r="K5" s="22" t="s">
        <v>55</v>
      </c>
      <c r="L5" s="20" t="s">
        <v>56</v>
      </c>
      <c r="M5" s="20" t="s">
        <v>57</v>
      </c>
      <c r="N5" s="20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0"/>
      <c r="K7" s="20"/>
      <c r="L7" s="23"/>
      <c r="M7" s="23"/>
      <c r="N7" s="20"/>
      <c r="O7" s="23" t="s">
        <v>62</v>
      </c>
    </row>
    <row r="8" spans="1:15" s="2" customFormat="1" ht="15">
      <c r="A8" s="5" t="s">
        <v>26</v>
      </c>
      <c r="B8" s="4" t="s">
        <v>29</v>
      </c>
      <c r="C8" s="10">
        <v>3445.17</v>
      </c>
      <c r="D8" s="10">
        <v>3445.17</v>
      </c>
      <c r="E8" s="4">
        <v>3445.17</v>
      </c>
      <c r="F8" s="4">
        <v>3445.17</v>
      </c>
      <c r="G8" s="4">
        <v>3445.17</v>
      </c>
      <c r="H8" s="4">
        <v>3445.17</v>
      </c>
      <c r="I8" s="5">
        <v>4793.28</v>
      </c>
      <c r="J8" s="25">
        <v>4793.28</v>
      </c>
      <c r="K8" s="25">
        <v>4793.28</v>
      </c>
      <c r="L8" s="25">
        <v>4793.28</v>
      </c>
      <c r="M8" s="25">
        <v>4793.28</v>
      </c>
      <c r="N8" s="25">
        <v>4793.28</v>
      </c>
      <c r="O8" s="5">
        <f aca="true" t="shared" si="0" ref="O8:O18">SUM(C8:N8)</f>
        <v>49430.69999999999</v>
      </c>
    </row>
    <row r="9" spans="1:15" s="2" customFormat="1" ht="15">
      <c r="A9" s="5" t="s">
        <v>27</v>
      </c>
      <c r="B9" s="5" t="s">
        <v>6</v>
      </c>
      <c r="C9" s="9">
        <v>0</v>
      </c>
      <c r="D9" s="9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si="0"/>
        <v>0</v>
      </c>
    </row>
    <row r="10" spans="1:15" s="2" customFormat="1" ht="15">
      <c r="A10" s="4" t="s">
        <v>28</v>
      </c>
      <c r="B10" s="5" t="s">
        <v>7</v>
      </c>
      <c r="C10" s="9">
        <v>137.96</v>
      </c>
      <c r="D10" s="9">
        <v>826.39</v>
      </c>
      <c r="E10" s="5">
        <v>892.6</v>
      </c>
      <c r="F10" s="5">
        <v>903.23</v>
      </c>
      <c r="G10" s="5">
        <v>938.43</v>
      </c>
      <c r="H10" s="5">
        <v>817.85</v>
      </c>
      <c r="I10" s="5">
        <v>1789.99</v>
      </c>
      <c r="J10" s="5">
        <v>174.8</v>
      </c>
      <c r="K10" s="5">
        <v>652.19</v>
      </c>
      <c r="L10" s="5">
        <v>930.2</v>
      </c>
      <c r="M10" s="5">
        <v>820.1</v>
      </c>
      <c r="N10" s="5">
        <v>1674.35</v>
      </c>
      <c r="O10" s="5">
        <f t="shared" si="0"/>
        <v>10558.09</v>
      </c>
    </row>
    <row r="11" spans="1:15" s="2" customFormat="1" ht="15">
      <c r="A11" s="5" t="s">
        <v>30</v>
      </c>
      <c r="B11" s="5" t="s">
        <v>8</v>
      </c>
      <c r="C11" s="9">
        <v>210.45</v>
      </c>
      <c r="D11" s="9">
        <v>610.84</v>
      </c>
      <c r="E11" s="5">
        <v>655.78</v>
      </c>
      <c r="F11" s="5">
        <v>614.74</v>
      </c>
      <c r="G11" s="5">
        <v>603.65</v>
      </c>
      <c r="H11" s="5">
        <v>558.57</v>
      </c>
      <c r="I11" s="5">
        <v>513.93</v>
      </c>
      <c r="J11" s="5">
        <v>1205.81</v>
      </c>
      <c r="K11" s="5">
        <v>67.11</v>
      </c>
      <c r="L11" s="5">
        <v>436.79</v>
      </c>
      <c r="M11" s="5">
        <v>711.2</v>
      </c>
      <c r="N11" s="5">
        <v>829.39</v>
      </c>
      <c r="O11" s="5">
        <f t="shared" si="0"/>
        <v>7018.26</v>
      </c>
    </row>
    <row r="12" spans="1:15" s="2" customFormat="1" ht="15">
      <c r="A12" s="5" t="s">
        <v>31</v>
      </c>
      <c r="B12" s="5" t="s">
        <v>9</v>
      </c>
      <c r="C12" s="9">
        <v>608</v>
      </c>
      <c r="D12" s="9">
        <v>670.91</v>
      </c>
      <c r="E12" s="5">
        <v>687.84</v>
      </c>
      <c r="F12" s="5">
        <v>627.92</v>
      </c>
      <c r="G12" s="5">
        <v>1082.38</v>
      </c>
      <c r="H12" s="5">
        <v>542.99</v>
      </c>
      <c r="I12" s="5">
        <v>595.86</v>
      </c>
      <c r="J12" s="5">
        <v>656.68</v>
      </c>
      <c r="K12" s="5">
        <v>639.3</v>
      </c>
      <c r="L12" s="5">
        <v>638.85</v>
      </c>
      <c r="M12" s="5">
        <v>657.88</v>
      </c>
      <c r="N12" s="5">
        <v>752.1</v>
      </c>
      <c r="O12" s="5">
        <f t="shared" si="0"/>
        <v>8160.710000000001</v>
      </c>
    </row>
    <row r="13" spans="1:15" s="2" customFormat="1" ht="15">
      <c r="A13" s="5" t="s">
        <v>32</v>
      </c>
      <c r="B13" s="5" t="s">
        <v>10</v>
      </c>
      <c r="C13" s="9">
        <v>608</v>
      </c>
      <c r="D13" s="9">
        <v>626.12</v>
      </c>
      <c r="E13" s="5">
        <v>643.2</v>
      </c>
      <c r="F13" s="5">
        <v>626.42</v>
      </c>
      <c r="G13" s="5">
        <v>1082.38</v>
      </c>
      <c r="H13" s="5">
        <v>542.99</v>
      </c>
      <c r="I13" s="5">
        <v>595.83</v>
      </c>
      <c r="J13" s="5">
        <v>656.68</v>
      </c>
      <c r="K13" s="5">
        <v>639.3</v>
      </c>
      <c r="L13" s="5">
        <v>638.85</v>
      </c>
      <c r="M13" s="5">
        <v>657.88</v>
      </c>
      <c r="N13" s="5">
        <v>752.1</v>
      </c>
      <c r="O13" s="5">
        <f t="shared" si="0"/>
        <v>8069.750000000001</v>
      </c>
    </row>
    <row r="14" spans="1:15" s="2" customFormat="1" ht="15">
      <c r="A14" s="5" t="s">
        <v>33</v>
      </c>
      <c r="B14" s="5" t="s">
        <v>11</v>
      </c>
      <c r="C14" s="9">
        <v>0</v>
      </c>
      <c r="D14" s="9">
        <v>0</v>
      </c>
      <c r="E14" s="5">
        <v>6451.5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f t="shared" si="0"/>
        <v>6451.5</v>
      </c>
    </row>
    <row r="15" spans="1:15" s="2" customFormat="1" ht="15">
      <c r="A15" s="5" t="s">
        <v>34</v>
      </c>
      <c r="B15" s="5" t="s">
        <v>37</v>
      </c>
      <c r="C15" s="9">
        <v>0</v>
      </c>
      <c r="D15" s="9">
        <v>0</v>
      </c>
      <c r="E15" s="5">
        <v>1800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si="0"/>
        <v>1800</v>
      </c>
    </row>
    <row r="16" spans="1:15" s="2" customFormat="1" ht="15">
      <c r="A16" s="5" t="s">
        <v>35</v>
      </c>
      <c r="B16" s="5" t="s">
        <v>12</v>
      </c>
      <c r="C16" s="9">
        <v>2649.04</v>
      </c>
      <c r="D16" s="9">
        <v>2679.74</v>
      </c>
      <c r="E16" s="5">
        <v>2666.86</v>
      </c>
      <c r="F16" s="5">
        <v>2663.57</v>
      </c>
      <c r="G16" s="5">
        <v>2648.74</v>
      </c>
      <c r="H16" s="5">
        <v>2655.78</v>
      </c>
      <c r="I16" s="5">
        <v>2639.9</v>
      </c>
      <c r="J16" s="5">
        <v>2692.03</v>
      </c>
      <c r="K16" s="5">
        <v>2678.99</v>
      </c>
      <c r="L16" s="5">
        <v>2725.88</v>
      </c>
      <c r="M16" s="5">
        <v>2660.72</v>
      </c>
      <c r="N16" s="5">
        <v>2687.23</v>
      </c>
      <c r="O16" s="5">
        <f t="shared" si="0"/>
        <v>32048.480000000003</v>
      </c>
    </row>
    <row r="17" spans="1:15" s="2" customFormat="1" ht="15">
      <c r="A17" s="5" t="s">
        <v>36</v>
      </c>
      <c r="B17" s="3" t="s">
        <v>44</v>
      </c>
      <c r="C17" s="9">
        <v>555.12</v>
      </c>
      <c r="D17" s="9">
        <v>508.09</v>
      </c>
      <c r="E17" s="5">
        <v>3317.4</v>
      </c>
      <c r="F17" s="5">
        <v>362.04</v>
      </c>
      <c r="G17" s="5">
        <v>846.76</v>
      </c>
      <c r="H17" s="5">
        <v>353.8</v>
      </c>
      <c r="I17" s="5">
        <v>904.73</v>
      </c>
      <c r="J17" s="5">
        <v>728.28</v>
      </c>
      <c r="K17" s="5">
        <v>394.25</v>
      </c>
      <c r="L17" s="5">
        <v>506.14</v>
      </c>
      <c r="M17" s="5">
        <v>554.67</v>
      </c>
      <c r="N17" s="5">
        <v>447.12</v>
      </c>
      <c r="O17" s="5">
        <f t="shared" si="0"/>
        <v>9478.400000000001</v>
      </c>
    </row>
    <row r="18" spans="1:15" s="2" customFormat="1" ht="15">
      <c r="A18" s="5" t="s">
        <v>38</v>
      </c>
      <c r="B18" s="3" t="s">
        <v>19</v>
      </c>
      <c r="C18" s="9">
        <v>858.03</v>
      </c>
      <c r="D18" s="9">
        <v>889.38</v>
      </c>
      <c r="E18" s="5">
        <v>819.75</v>
      </c>
      <c r="F18" s="5">
        <v>930.46</v>
      </c>
      <c r="G18" s="5">
        <v>780.18</v>
      </c>
      <c r="H18" s="5">
        <v>854.18</v>
      </c>
      <c r="I18" s="5">
        <v>695.16</v>
      </c>
      <c r="J18" s="5">
        <v>1023.99</v>
      </c>
      <c r="K18" s="5">
        <v>888.07</v>
      </c>
      <c r="L18" s="5">
        <v>782.71</v>
      </c>
      <c r="M18" s="5">
        <v>656.17</v>
      </c>
      <c r="N18" s="5">
        <v>931.05</v>
      </c>
      <c r="O18" s="5">
        <f t="shared" si="0"/>
        <v>10109.13</v>
      </c>
    </row>
    <row r="19" spans="1:15" s="2" customFormat="1" ht="15.75">
      <c r="A19" s="5" t="s">
        <v>39</v>
      </c>
      <c r="B19" s="5" t="s">
        <v>13</v>
      </c>
      <c r="C19" s="11">
        <f aca="true" t="shared" si="1" ref="C19:O19">SUM(C8:C18)</f>
        <v>9071.77</v>
      </c>
      <c r="D19" s="11">
        <f t="shared" si="1"/>
        <v>10256.64</v>
      </c>
      <c r="E19" s="12">
        <f t="shared" si="1"/>
        <v>21380.100000000002</v>
      </c>
      <c r="F19" s="12">
        <f t="shared" si="1"/>
        <v>10173.55</v>
      </c>
      <c r="G19" s="12">
        <f t="shared" si="1"/>
        <v>11427.69</v>
      </c>
      <c r="H19" s="12">
        <f t="shared" si="1"/>
        <v>9771.33</v>
      </c>
      <c r="I19" s="12">
        <f t="shared" si="1"/>
        <v>12528.679999999998</v>
      </c>
      <c r="J19" s="12">
        <f t="shared" si="1"/>
        <v>11931.550000000001</v>
      </c>
      <c r="K19" s="12">
        <f t="shared" si="1"/>
        <v>10752.489999999998</v>
      </c>
      <c r="L19" s="12">
        <f t="shared" si="1"/>
        <v>11452.7</v>
      </c>
      <c r="M19" s="12">
        <f t="shared" si="1"/>
        <v>11511.9</v>
      </c>
      <c r="N19" s="12">
        <f t="shared" si="1"/>
        <v>12866.619999999999</v>
      </c>
      <c r="O19" s="12">
        <f t="shared" si="1"/>
        <v>143125.02</v>
      </c>
    </row>
    <row r="20" spans="1:15" s="2" customFormat="1" ht="15.75">
      <c r="A20" s="5" t="s">
        <v>40</v>
      </c>
      <c r="B20" s="12" t="s">
        <v>14</v>
      </c>
      <c r="C20" s="9">
        <v>13181.52</v>
      </c>
      <c r="D20" s="9">
        <v>13181.52</v>
      </c>
      <c r="E20" s="5">
        <v>13181.52</v>
      </c>
      <c r="F20" s="5">
        <v>13181.52</v>
      </c>
      <c r="G20" s="5">
        <v>13181.52</v>
      </c>
      <c r="H20" s="5">
        <v>13181.52</v>
      </c>
      <c r="I20" s="5">
        <v>13705.74</v>
      </c>
      <c r="J20" s="5">
        <v>13705.83</v>
      </c>
      <c r="K20" s="5">
        <v>13705.83</v>
      </c>
      <c r="L20" s="5">
        <v>13705.83</v>
      </c>
      <c r="M20" s="5">
        <v>13705.83</v>
      </c>
      <c r="N20" s="5">
        <v>13705.83</v>
      </c>
      <c r="O20" s="5">
        <f>SUM(C20:N20)</f>
        <v>161324.00999999998</v>
      </c>
    </row>
    <row r="21" spans="1:15" s="2" customFormat="1" ht="15.75">
      <c r="A21" s="5" t="s">
        <v>41</v>
      </c>
      <c r="B21" s="12" t="s">
        <v>15</v>
      </c>
      <c r="C21" s="9">
        <v>14300.52</v>
      </c>
      <c r="D21" s="9">
        <v>14823.06</v>
      </c>
      <c r="E21" s="5">
        <v>13662.58</v>
      </c>
      <c r="F21" s="5">
        <v>15507.64</v>
      </c>
      <c r="G21" s="5">
        <v>13003.06</v>
      </c>
      <c r="H21" s="5">
        <v>14236.4</v>
      </c>
      <c r="I21" s="5">
        <v>11585.98</v>
      </c>
      <c r="J21" s="5">
        <v>17066.45</v>
      </c>
      <c r="K21" s="5">
        <v>14801.14</v>
      </c>
      <c r="L21" s="5">
        <v>13045.16</v>
      </c>
      <c r="M21" s="5">
        <v>10936.12</v>
      </c>
      <c r="N21" s="5">
        <v>15517.53</v>
      </c>
      <c r="O21" s="5">
        <f>SUM(C21:N21)</f>
        <v>168485.63999999998</v>
      </c>
    </row>
    <row r="22" spans="1:15" s="2" customFormat="1" ht="15.75">
      <c r="A22" s="3" t="s">
        <v>42</v>
      </c>
      <c r="B22" s="12" t="s">
        <v>16</v>
      </c>
      <c r="C22" s="9">
        <v>58788.58</v>
      </c>
      <c r="D22" s="9">
        <v>57147.04</v>
      </c>
      <c r="E22" s="5">
        <v>56665.98</v>
      </c>
      <c r="F22" s="5">
        <v>54339.86</v>
      </c>
      <c r="G22" s="5">
        <v>54518.32</v>
      </c>
      <c r="H22" s="5">
        <v>53463.44</v>
      </c>
      <c r="I22" s="5">
        <v>55583.2</v>
      </c>
      <c r="J22" s="5">
        <v>52222.58</v>
      </c>
      <c r="K22" s="5">
        <v>51127.27</v>
      </c>
      <c r="L22" s="5">
        <v>51787.94</v>
      </c>
      <c r="M22" s="5">
        <v>54557.65</v>
      </c>
      <c r="N22" s="5">
        <v>52745.95</v>
      </c>
      <c r="O22" s="5">
        <v>52745.95</v>
      </c>
    </row>
    <row r="23" spans="1:15" s="2" customFormat="1" ht="15.75">
      <c r="A23" s="3" t="s">
        <v>43</v>
      </c>
      <c r="B23" s="12" t="s">
        <v>52</v>
      </c>
      <c r="C23" s="13">
        <f aca="true" t="shared" si="2" ref="C23:N23">C19/1497.9</f>
        <v>6.056325522398024</v>
      </c>
      <c r="D23" s="13">
        <f t="shared" si="2"/>
        <v>6.847346284798717</v>
      </c>
      <c r="E23" s="14">
        <f t="shared" si="2"/>
        <v>14.273382735830163</v>
      </c>
      <c r="F23" s="14">
        <f t="shared" si="2"/>
        <v>6.791875292075572</v>
      </c>
      <c r="G23" s="14">
        <f t="shared" si="2"/>
        <v>7.629140797115962</v>
      </c>
      <c r="H23" s="14">
        <f t="shared" si="2"/>
        <v>6.52335269377128</v>
      </c>
      <c r="I23" s="14">
        <f t="shared" si="2"/>
        <v>8.364163161759796</v>
      </c>
      <c r="J23" s="14">
        <f t="shared" si="2"/>
        <v>7.965518392416049</v>
      </c>
      <c r="K23" s="14">
        <f t="shared" si="2"/>
        <v>7.17837639361773</v>
      </c>
      <c r="L23" s="14">
        <f t="shared" si="2"/>
        <v>7.645837505841511</v>
      </c>
      <c r="M23" s="14">
        <f t="shared" si="2"/>
        <v>7.685359503304626</v>
      </c>
      <c r="N23" s="14">
        <f t="shared" si="2"/>
        <v>8.5897723479538</v>
      </c>
      <c r="O23" s="14">
        <f>O19/1497.9/12</f>
        <v>7.962537552573601</v>
      </c>
    </row>
    <row r="24" spans="1:6" s="2" customFormat="1" ht="15.75">
      <c r="A24" s="6"/>
      <c r="B24" s="7" t="s">
        <v>45</v>
      </c>
      <c r="C24" s="7"/>
      <c r="D24" s="7" t="s">
        <v>21</v>
      </c>
      <c r="E24" s="8"/>
      <c r="F24" s="8"/>
    </row>
    <row r="25" spans="1:12" s="2" customFormat="1" ht="15.75">
      <c r="A25" s="6"/>
      <c r="B25" s="7" t="s">
        <v>22</v>
      </c>
      <c r="C25" s="7"/>
      <c r="D25" s="7" t="s">
        <v>23</v>
      </c>
      <c r="E25" s="8"/>
      <c r="F25" s="8"/>
      <c r="G25" s="2" t="s">
        <v>3</v>
      </c>
      <c r="L25" s="2" t="s">
        <v>3</v>
      </c>
    </row>
    <row r="26" spans="1:6" s="2" customFormat="1" ht="15.75">
      <c r="A26" s="6"/>
      <c r="B26" s="7" t="s">
        <v>17</v>
      </c>
      <c r="C26" s="7"/>
      <c r="D26" s="7" t="s">
        <v>18</v>
      </c>
      <c r="E26" s="8"/>
      <c r="F26" s="8"/>
    </row>
    <row r="27" spans="1:6" s="2" customFormat="1" ht="15.75">
      <c r="A27" s="6"/>
      <c r="B27" s="7"/>
      <c r="C27" s="7"/>
      <c r="D27" s="7"/>
      <c r="E27" s="8"/>
      <c r="F27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2019-02-19T07:55:52Z</dcterms:modified>
  <cp:category/>
  <cp:version/>
  <cp:contentType/>
  <cp:contentStatus/>
</cp:coreProperties>
</file>