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<sst xmlns="http://schemas.openxmlformats.org/spreadsheetml/2006/main" count="49" uniqueCount="46">
  <si>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</si>
  <si>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</si>
  <si>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</si>
  <si>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</si>
  <si>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</si>
  <si>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</si>
  <si>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</si>
  <si>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</si>
  <si>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</si>
  <si>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</si>
  <si>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</si>
  <si>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</si>
  <si>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</si>
  <si>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</si>
  <si>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</si>
  <si>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</si>
  <si>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</si>
  <si>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</si>
  <si>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</si>
  <si>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</si>
  <si>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</si>
  <si>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</si>
  <si>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ТСЖ "Крутоярское"</t>
  </si>
  <si>
    <t>жилого дома по адресу п. Крутоярский д. 12</t>
  </si>
  <si>
    <t>Проверка дымоходов и вентканалов ВДПО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</si>
  <si>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</si>
  <si>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</si>
  <si>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</si>
  <si>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</si>
  <si>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</si>
  <si>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</si>
  <si>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</si>
  <si>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</si>
  <si>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</si>
  <si>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</si>
  <si>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</si>
  <si>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</si>
  <si>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</si>
  <si>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</si>
  <si>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</si>
  <si>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</si>
  <si>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</si>
  <si>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835,1 м2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</si>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</sst>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0" xfId="0" applyFont="1" applyAlignment="1">
      <alignment horizontal="left"/>
    </xf>
    <xf numFmtId="188" fontId="2" fillId="0" borderId="19" xfId="0" applyNumberFormat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B31" sqref="B31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3.8515625" style="0" customWidth="1"/>
    <col min="4" max="4" width="11.421875" style="0" customWidth="1"/>
    <col min="5" max="5" width="13.00390625" style="0" customWidth="1"/>
    <col min="6" max="7" width="11.57421875" style="0" bestFit="1" customWidth="1"/>
    <col min="8" max="8" width="10.28125" style="0" bestFit="1" customWidth="1"/>
    <col min="9" max="9" width="11.57421875" style="0" bestFit="1" customWidth="1"/>
    <col min="10" max="10" width="13.421875" style="0" customWidth="1"/>
    <col min="11" max="11" width="11.57421875" style="0" bestFit="1" customWidth="1"/>
    <col min="12" max="12" width="12.7109375" style="0" bestFit="1" customWidth="1"/>
    <col min="13" max="13" width="11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9" s="2" customFormat="1" ht="15.75">
      <c r="A1" s="1" t="s">
        <v>0</v>
      </c>
      <c r="B1" s="1"/>
      <c r="C1" s="1"/>
      <c r="D1" s="1"/>
      <c r="G1" s="2" t="s">
        <v>22</v>
      </c>
      <c r="I1" s="2" t="s">
        <v>1</v>
      </c>
    </row>
    <row r="2" spans="1:3" s="2" customFormat="1" ht="15.75">
      <c r="A2" s="1" t="s">
        <v>23</v>
      </c>
      <c r="B2" s="1"/>
      <c r="C2" s="1"/>
    </row>
    <row r="3" spans="1:11" s="2" customFormat="1" ht="16.5" thickBot="1">
      <c r="A3" s="1" t="s">
        <v>2</v>
      </c>
      <c r="B3" s="1"/>
      <c r="C3" s="1"/>
      <c r="F3" s="1"/>
      <c r="G3" s="2" t="s">
        <v>42</v>
      </c>
      <c r="K3" s="2" t="s">
        <v>18</v>
      </c>
    </row>
    <row r="4" spans="1:14" s="2" customFormat="1" ht="15.75" thickBot="1">
      <c r="A4" s="13"/>
      <c r="B4" s="14"/>
      <c r="C4" s="15"/>
      <c r="D4" s="16"/>
      <c r="E4" s="16" t="s">
        <v>43</v>
      </c>
      <c r="F4" s="16"/>
      <c r="G4" s="16"/>
      <c r="H4" s="16"/>
      <c r="I4" s="16"/>
      <c r="J4" s="16"/>
      <c r="K4" s="16"/>
      <c r="L4" s="16"/>
      <c r="M4" s="16"/>
      <c r="N4" s="17"/>
    </row>
    <row r="5" spans="1:14" s="2" customFormat="1" ht="15">
      <c r="A5" s="18" t="s">
        <v>3</v>
      </c>
      <c r="B5" s="19" t="s">
        <v>27</v>
      </c>
      <c r="C5" s="19" t="s">
        <v>28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34</v>
      </c>
      <c r="I5" s="13" t="s">
        <v>35</v>
      </c>
      <c r="J5" s="20" t="s">
        <v>36</v>
      </c>
      <c r="K5" s="18" t="s">
        <v>37</v>
      </c>
      <c r="L5" s="18" t="s">
        <v>38</v>
      </c>
      <c r="M5" s="13" t="s">
        <v>39</v>
      </c>
      <c r="N5" s="18" t="s">
        <v>40</v>
      </c>
    </row>
    <row r="6" spans="1:14" s="2" customFormat="1" ht="15">
      <c r="A6" s="18"/>
      <c r="B6" s="19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 t="s">
        <v>41</v>
      </c>
    </row>
    <row r="7" spans="1:14" s="2" customFormat="1" ht="15.75" thickBot="1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 t="s">
        <v>43</v>
      </c>
    </row>
    <row r="8" spans="1:14" s="2" customFormat="1" ht="16.5" thickBot="1">
      <c r="A8" s="23" t="s">
        <v>44</v>
      </c>
      <c r="B8" s="22">
        <v>2672.32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2">
        <f aca="true" t="shared" si="0" ref="N8:N18">SUM(B8:M8)</f>
        <v>2672.32</v>
      </c>
    </row>
    <row r="9" spans="1:14" s="2" customFormat="1" ht="15">
      <c r="A9" s="5" t="s">
        <v>4</v>
      </c>
      <c r="B9" s="10">
        <v>0</v>
      </c>
      <c r="C9" s="10">
        <v>0</v>
      </c>
      <c r="D9" s="24">
        <v>0</v>
      </c>
      <c r="E9" s="24">
        <v>0</v>
      </c>
      <c r="F9" s="24">
        <v>0</v>
      </c>
      <c r="G9" s="24">
        <v>516</v>
      </c>
      <c r="H9" s="9">
        <v>0</v>
      </c>
      <c r="I9" s="10">
        <v>188</v>
      </c>
      <c r="J9" s="10">
        <v>0</v>
      </c>
      <c r="K9" s="10">
        <v>6411</v>
      </c>
      <c r="L9" s="10">
        <v>720</v>
      </c>
      <c r="M9" s="10">
        <v>0</v>
      </c>
      <c r="N9" s="9">
        <f t="shared" si="0"/>
        <v>7835</v>
      </c>
    </row>
    <row r="10" spans="1:14" s="2" customFormat="1" ht="15">
      <c r="A10" s="5" t="s">
        <v>5</v>
      </c>
      <c r="B10" s="9">
        <v>99.88</v>
      </c>
      <c r="C10" s="9">
        <v>517.51</v>
      </c>
      <c r="D10" s="9">
        <v>550.92</v>
      </c>
      <c r="E10" s="9">
        <v>457.05</v>
      </c>
      <c r="F10" s="9">
        <v>544.99</v>
      </c>
      <c r="G10" s="9">
        <v>497.3</v>
      </c>
      <c r="H10" s="9">
        <v>1028.76</v>
      </c>
      <c r="I10" s="9">
        <v>235.58</v>
      </c>
      <c r="J10" s="9">
        <v>116</v>
      </c>
      <c r="K10" s="9">
        <v>329.2</v>
      </c>
      <c r="L10" s="9">
        <v>504.15</v>
      </c>
      <c r="M10" s="9">
        <v>983.5</v>
      </c>
      <c r="N10" s="9">
        <f t="shared" si="0"/>
        <v>5864.839999999999</v>
      </c>
    </row>
    <row r="11" spans="1:14" s="2" customFormat="1" ht="15">
      <c r="A11" s="5" t="s">
        <v>6</v>
      </c>
      <c r="B11" s="9">
        <v>1104.59</v>
      </c>
      <c r="C11" s="9">
        <v>315.83</v>
      </c>
      <c r="D11" s="9">
        <v>318.92</v>
      </c>
      <c r="E11" s="9">
        <v>306.06</v>
      </c>
      <c r="F11" s="9">
        <v>237.08</v>
      </c>
      <c r="G11" s="9">
        <v>311.74</v>
      </c>
      <c r="H11" s="9">
        <v>237.59</v>
      </c>
      <c r="I11" s="9">
        <v>340.3</v>
      </c>
      <c r="J11" s="9">
        <v>506.24</v>
      </c>
      <c r="K11" s="9">
        <v>133.2</v>
      </c>
      <c r="L11" s="9">
        <v>241.76</v>
      </c>
      <c r="M11" s="9">
        <v>573.21</v>
      </c>
      <c r="N11" s="9">
        <f t="shared" si="0"/>
        <v>4626.52</v>
      </c>
    </row>
    <row r="12" spans="1:14" s="2" customFormat="1" ht="15">
      <c r="A12" s="5" t="s">
        <v>7</v>
      </c>
      <c r="B12" s="9">
        <v>356</v>
      </c>
      <c r="C12" s="9">
        <v>368.53</v>
      </c>
      <c r="D12" s="9">
        <v>378.8</v>
      </c>
      <c r="E12" s="9">
        <v>358.17</v>
      </c>
      <c r="F12" s="9">
        <v>710.46</v>
      </c>
      <c r="G12" s="9">
        <v>223.72</v>
      </c>
      <c r="H12" s="9">
        <v>346.15</v>
      </c>
      <c r="I12" s="9">
        <v>371.03</v>
      </c>
      <c r="J12" s="9">
        <v>346.15</v>
      </c>
      <c r="K12" s="9">
        <v>368.28</v>
      </c>
      <c r="L12" s="9">
        <v>359.26</v>
      </c>
      <c r="M12" s="9">
        <v>426.74</v>
      </c>
      <c r="N12" s="9">
        <f t="shared" si="0"/>
        <v>4613.29</v>
      </c>
    </row>
    <row r="13" spans="1:14" s="2" customFormat="1" ht="15">
      <c r="A13" s="5" t="s">
        <v>8</v>
      </c>
      <c r="B13" s="9">
        <v>356</v>
      </c>
      <c r="C13" s="9">
        <v>368.53</v>
      </c>
      <c r="D13" s="9">
        <v>378.8</v>
      </c>
      <c r="E13" s="9">
        <v>358.17</v>
      </c>
      <c r="F13" s="9">
        <v>455.46</v>
      </c>
      <c r="G13" s="9">
        <v>223.72</v>
      </c>
      <c r="H13" s="9">
        <v>346.15</v>
      </c>
      <c r="I13" s="9">
        <v>371.03</v>
      </c>
      <c r="J13" s="9">
        <v>346.15</v>
      </c>
      <c r="K13" s="9">
        <v>368.28</v>
      </c>
      <c r="L13" s="9">
        <v>359.26</v>
      </c>
      <c r="M13" s="9">
        <v>442.02</v>
      </c>
      <c r="N13" s="9">
        <f t="shared" si="0"/>
        <v>4373.57</v>
      </c>
    </row>
    <row r="14" spans="1:14" s="2" customFormat="1" ht="15">
      <c r="A14" s="5" t="s">
        <v>9</v>
      </c>
      <c r="B14" s="9">
        <v>0</v>
      </c>
      <c r="C14" s="9">
        <v>0</v>
      </c>
      <c r="D14" s="9">
        <v>6840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6840</v>
      </c>
    </row>
    <row r="15" spans="1:14" s="2" customFormat="1" ht="15">
      <c r="A15" s="5" t="s">
        <v>24</v>
      </c>
      <c r="B15" s="9">
        <v>0</v>
      </c>
      <c r="C15" s="9">
        <v>0</v>
      </c>
      <c r="D15" s="9">
        <v>0</v>
      </c>
      <c r="E15" s="9">
        <v>1050</v>
      </c>
      <c r="F15" s="9">
        <v>0</v>
      </c>
      <c r="G15" s="9">
        <v>0</v>
      </c>
      <c r="H15" s="9">
        <v>0</v>
      </c>
      <c r="I15" s="9">
        <v>900</v>
      </c>
      <c r="J15" s="9">
        <v>0</v>
      </c>
      <c r="K15" s="9">
        <v>0</v>
      </c>
      <c r="L15" s="9">
        <v>0</v>
      </c>
      <c r="M15" s="9">
        <v>600</v>
      </c>
      <c r="N15" s="9">
        <f t="shared" si="0"/>
        <v>2550</v>
      </c>
    </row>
    <row r="16" spans="1:14" s="2" customFormat="1" ht="15">
      <c r="A16" s="5" t="s">
        <v>10</v>
      </c>
      <c r="B16" s="9">
        <v>1617.59</v>
      </c>
      <c r="C16" s="9">
        <v>1539.84</v>
      </c>
      <c r="D16" s="9">
        <v>1601.72</v>
      </c>
      <c r="E16" s="9">
        <v>1508.94</v>
      </c>
      <c r="F16" s="9">
        <v>1571.74</v>
      </c>
      <c r="G16" s="9">
        <v>1592.7</v>
      </c>
      <c r="H16" s="9">
        <v>1636.21</v>
      </c>
      <c r="I16" s="9">
        <v>1589.7</v>
      </c>
      <c r="J16" s="9">
        <v>1589.7</v>
      </c>
      <c r="K16" s="9">
        <v>1630.12</v>
      </c>
      <c r="L16" s="9">
        <v>2092.26</v>
      </c>
      <c r="M16" s="9">
        <v>2141.36</v>
      </c>
      <c r="N16" s="9">
        <f t="shared" si="0"/>
        <v>20111.880000000005</v>
      </c>
    </row>
    <row r="17" spans="1:14" s="2" customFormat="1" ht="15">
      <c r="A17" s="6" t="s">
        <v>25</v>
      </c>
      <c r="B17" s="9">
        <v>182.22</v>
      </c>
      <c r="C17" s="9">
        <v>227.23</v>
      </c>
      <c r="D17" s="9">
        <v>291.03</v>
      </c>
      <c r="E17" s="9">
        <v>188.4</v>
      </c>
      <c r="F17" s="9">
        <v>244.6</v>
      </c>
      <c r="G17" s="9">
        <v>219.55</v>
      </c>
      <c r="H17" s="9">
        <v>258.21</v>
      </c>
      <c r="I17" s="9">
        <v>433.42</v>
      </c>
      <c r="J17" s="9">
        <v>139.55</v>
      </c>
      <c r="K17" s="9">
        <v>156.16</v>
      </c>
      <c r="L17" s="9">
        <v>478.93</v>
      </c>
      <c r="M17" s="9">
        <v>229.49</v>
      </c>
      <c r="N17" s="9">
        <f t="shared" si="0"/>
        <v>3048.79</v>
      </c>
    </row>
    <row r="18" spans="1:14" s="2" customFormat="1" ht="15">
      <c r="A18" s="6" t="s">
        <v>17</v>
      </c>
      <c r="B18" s="9">
        <v>368.04</v>
      </c>
      <c r="C18" s="9">
        <v>769.2</v>
      </c>
      <c r="D18" s="9">
        <v>286.02</v>
      </c>
      <c r="E18" s="9">
        <v>254.06</v>
      </c>
      <c r="F18" s="9">
        <v>359.53</v>
      </c>
      <c r="G18" s="9">
        <v>341.83</v>
      </c>
      <c r="H18" s="9">
        <v>314.27</v>
      </c>
      <c r="I18" s="9">
        <v>242.04</v>
      </c>
      <c r="J18" s="9">
        <v>369.28</v>
      </c>
      <c r="K18" s="9">
        <v>275.02</v>
      </c>
      <c r="L18" s="9">
        <v>268.3</v>
      </c>
      <c r="M18" s="9">
        <v>367.89</v>
      </c>
      <c r="N18" s="9">
        <f t="shared" si="0"/>
        <v>4215.48</v>
      </c>
    </row>
    <row r="19" spans="1:14" s="2" customFormat="1" ht="15.75">
      <c r="A19" s="5" t="s">
        <v>11</v>
      </c>
      <c r="B19" s="11">
        <f aca="true" t="shared" si="1" ref="B19:N19">SUM(B8:B18)</f>
        <v>6756.64</v>
      </c>
      <c r="C19" s="11">
        <f t="shared" si="1"/>
        <v>4106.67</v>
      </c>
      <c r="D19" s="11">
        <f t="shared" si="1"/>
        <v>10646.210000000001</v>
      </c>
      <c r="E19" s="11">
        <f t="shared" si="1"/>
        <v>4480.85</v>
      </c>
      <c r="F19" s="11">
        <f t="shared" si="1"/>
        <v>4123.860000000001</v>
      </c>
      <c r="G19" s="11">
        <f t="shared" si="1"/>
        <v>3926.5600000000004</v>
      </c>
      <c r="H19" s="11">
        <f t="shared" si="1"/>
        <v>4167.34</v>
      </c>
      <c r="I19" s="11">
        <f t="shared" si="1"/>
        <v>4671.1</v>
      </c>
      <c r="J19" s="11">
        <f t="shared" si="1"/>
        <v>3413.0699999999997</v>
      </c>
      <c r="K19" s="11">
        <f t="shared" si="1"/>
        <v>9671.259999999998</v>
      </c>
      <c r="L19" s="11">
        <f t="shared" si="1"/>
        <v>5023.920000000001</v>
      </c>
      <c r="M19" s="9">
        <f t="shared" si="1"/>
        <v>5764.21</v>
      </c>
      <c r="N19" s="9">
        <f t="shared" si="1"/>
        <v>66751.69</v>
      </c>
    </row>
    <row r="20" spans="1:14" s="2" customFormat="1" ht="15.75">
      <c r="A20" s="12" t="s">
        <v>12</v>
      </c>
      <c r="B20" s="9">
        <v>7950.16</v>
      </c>
      <c r="C20" s="9">
        <v>5277.84</v>
      </c>
      <c r="D20" s="9">
        <v>5277.84</v>
      </c>
      <c r="E20" s="9">
        <v>4897.99</v>
      </c>
      <c r="F20" s="9">
        <v>5277.84</v>
      </c>
      <c r="G20" s="9">
        <v>5277.84</v>
      </c>
      <c r="H20" s="9">
        <v>5386.44</v>
      </c>
      <c r="I20" s="9">
        <v>5386.44</v>
      </c>
      <c r="J20" s="9">
        <v>5753.84</v>
      </c>
      <c r="K20" s="9">
        <v>5198.5</v>
      </c>
      <c r="L20" s="9">
        <v>5753.84</v>
      </c>
      <c r="M20" s="9">
        <v>5753.84</v>
      </c>
      <c r="N20" s="9">
        <f>SUM(B20:M20)</f>
        <v>67192.41</v>
      </c>
    </row>
    <row r="21" spans="1:14" s="2" customFormat="1" ht="15.75">
      <c r="A21" s="12" t="s">
        <v>13</v>
      </c>
      <c r="B21" s="9">
        <v>6134.07</v>
      </c>
      <c r="C21" s="9">
        <v>12819.96</v>
      </c>
      <c r="D21" s="9">
        <v>4766.96</v>
      </c>
      <c r="E21" s="9">
        <v>4234.37</v>
      </c>
      <c r="F21" s="9">
        <v>5992.14</v>
      </c>
      <c r="G21" s="9">
        <v>5697.11</v>
      </c>
      <c r="H21" s="9">
        <v>5237.85</v>
      </c>
      <c r="I21" s="9">
        <v>4034.01</v>
      </c>
      <c r="J21" s="9">
        <v>6154.74</v>
      </c>
      <c r="K21" s="9">
        <v>4583.69</v>
      </c>
      <c r="L21" s="9">
        <v>4471.61</v>
      </c>
      <c r="M21" s="9">
        <v>6131.49</v>
      </c>
      <c r="N21" s="9">
        <f>SUM(B21:M21)</f>
        <v>70258</v>
      </c>
    </row>
    <row r="22" spans="1:14" s="2" customFormat="1" ht="15.75">
      <c r="A22" s="12" t="s">
        <v>14</v>
      </c>
      <c r="B22" s="9">
        <v>36580.85</v>
      </c>
      <c r="C22" s="9">
        <v>29038.73</v>
      </c>
      <c r="D22" s="9">
        <v>29549.61</v>
      </c>
      <c r="E22" s="9">
        <v>30213.23</v>
      </c>
      <c r="F22" s="9">
        <v>29498.93</v>
      </c>
      <c r="G22" s="9">
        <v>29079.66</v>
      </c>
      <c r="H22" s="9">
        <v>29228.25</v>
      </c>
      <c r="I22" s="9">
        <v>30580.68</v>
      </c>
      <c r="J22" s="9">
        <v>30465.21</v>
      </c>
      <c r="K22" s="9">
        <v>31080.02</v>
      </c>
      <c r="L22" s="9">
        <v>32362.25</v>
      </c>
      <c r="M22" s="9">
        <v>31984.6</v>
      </c>
      <c r="N22" s="9">
        <v>31984.6</v>
      </c>
    </row>
    <row r="23" spans="1:14" s="2" customFormat="1" ht="15.75">
      <c r="A23" s="12" t="s">
        <v>33</v>
      </c>
      <c r="B23" s="25">
        <f>B19/835.1</f>
        <v>8.090815471201054</v>
      </c>
      <c r="C23" s="25">
        <f>C19/835.1</f>
        <v>4.917578733085858</v>
      </c>
      <c r="D23" s="26">
        <v>12.75</v>
      </c>
      <c r="E23" s="25">
        <f>E19/835.1</f>
        <v>5.365644832954137</v>
      </c>
      <c r="F23" s="25">
        <f>F19/835.1</f>
        <v>4.9381630942402115</v>
      </c>
      <c r="G23" s="25">
        <f>G19/835.1</f>
        <v>4.701903963597174</v>
      </c>
      <c r="H23" s="25">
        <f>H19/835.1</f>
        <v>4.990228715123937</v>
      </c>
      <c r="I23" s="28">
        <f>I19/835.1</f>
        <v>5.593461860854988</v>
      </c>
      <c r="J23" s="9">
        <v>4.53</v>
      </c>
      <c r="K23" s="29">
        <f>K19/835.1</f>
        <v>11.580960364028257</v>
      </c>
      <c r="L23" s="28">
        <f>L19/835.1</f>
        <v>6.015950185606515</v>
      </c>
      <c r="M23" s="9">
        <v>6.9</v>
      </c>
      <c r="N23" s="9">
        <v>6.7</v>
      </c>
    </row>
    <row r="24" spans="1:14" s="2" customFormat="1" ht="15.75">
      <c r="A24" s="12" t="s">
        <v>45</v>
      </c>
      <c r="B24" s="30"/>
      <c r="C24" s="30"/>
      <c r="D24" s="30"/>
      <c r="E24" s="30"/>
      <c r="F24" s="30"/>
      <c r="G24" s="30"/>
      <c r="H24" s="30"/>
      <c r="I24" s="30"/>
      <c r="J24" s="29">
        <v>368.66</v>
      </c>
      <c r="K24" s="29">
        <v>368.66</v>
      </c>
      <c r="L24" s="29">
        <v>368.66</v>
      </c>
      <c r="M24" s="29">
        <v>368.66</v>
      </c>
      <c r="N24" s="30">
        <f>SUM(J24:M24)</f>
        <v>1474.64</v>
      </c>
    </row>
    <row r="25" spans="1:6" s="2" customFormat="1" ht="15.75">
      <c r="A25" s="8" t="s">
        <v>26</v>
      </c>
      <c r="C25" s="3"/>
      <c r="D25" s="3" t="s">
        <v>19</v>
      </c>
      <c r="E25" s="4"/>
      <c r="F25" s="4"/>
    </row>
    <row r="26" spans="1:12" s="2" customFormat="1" ht="15.75">
      <c r="A26" s="3" t="s">
        <v>20</v>
      </c>
      <c r="C26" s="3"/>
      <c r="D26" s="3" t="s">
        <v>21</v>
      </c>
      <c r="E26" s="4"/>
      <c r="F26" s="4"/>
      <c r="L26" s="2" t="s">
        <v>1</v>
      </c>
    </row>
    <row r="27" spans="1:6" s="2" customFormat="1" ht="15.75">
      <c r="A27" s="3" t="s">
        <v>15</v>
      </c>
      <c r="C27" s="3"/>
      <c r="D27" s="3" t="s">
        <v>16</v>
      </c>
      <c r="E27" s="4"/>
      <c r="F27" s="4" t="s">
        <v>1</v>
      </c>
    </row>
    <row r="28" spans="1:6" s="2" customFormat="1" ht="15.75">
      <c r="A28" s="7"/>
      <c r="B28" s="3"/>
      <c r="C28" s="3"/>
      <c r="D28" s="3"/>
      <c r="E28" s="4"/>
      <c r="F28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2020-02-26T06:17:31Z</dcterms:modified>
  <cp:category/>
  <cp:version/>
  <cp:contentType/>
  <cp:contentStatus/>
</cp:coreProperties>
</file>