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<sst xmlns="http://schemas.openxmlformats.org/spreadsheetml/2006/main" count="47" uniqueCount="45">
  <si>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 xml:space="preserve">Затраты  по содержанию и ремонту общего имущества </t>
  </si>
  <si>
    <t>обслуживаемого управляющей компанией ООО "Крутоярсервис-1"</t>
  </si>
  <si>
    <t xml:space="preserve"> </t>
  </si>
  <si>
    <t>Наименование услуги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</si>
  <si>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</si>
  <si>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</si>
  <si>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</si>
  <si>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</si>
  <si>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</si>
  <si>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Оплачено</t>
  </si>
  <si>
    <t xml:space="preserve">Долг </t>
  </si>
  <si>
    <t>Экономист</t>
  </si>
  <si>
    <t>Овчаренко Н.Г.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</si>
  <si>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</si>
  <si>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</si>
  <si>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</si>
  <si>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Налог с доходов (6%)</t>
  </si>
  <si>
    <t>(рублей)</t>
  </si>
  <si>
    <t>Секриеру В.С.</t>
  </si>
  <si>
    <t>Главный бухгалтер</t>
  </si>
  <si>
    <t>Майорова Т.Б.</t>
  </si>
  <si>
    <t>жилого дома по адресу с. Малеево д.20</t>
  </si>
  <si>
    <t>Проверка дымоходов и вентканалов ВДПО</t>
  </si>
  <si>
    <t>Услуги сторонних организаций</t>
  </si>
  <si>
    <t>Генеральный директор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</si>
  <si>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</si>
  <si>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</si>
  <si>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</si>
  <si>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</si>
  <si>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</si>
  <si>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</si>
  <si>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</si>
  <si>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</si>
  <si>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</si>
  <si>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</si>
  <si>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</si>
  <si>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</si>
  <si>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</si>
  <si>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</si>
  <si>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</si>
  <si>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887,0 м2</t>
  </si>
  <si>
    <t>2019 г.</t>
  </si>
  <si>
    <t>сбор, вывоз и утилизация  ТКО</t>
  </si>
  <si>
    <t>Начислено</t>
  </si>
  <si>
    <t xml:space="preserve">ОДН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</si>
</sst>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.00"/>
  </numFmts>
  <fonts count="3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left"/>
    </xf>
    <xf numFmtId="0" fontId="1" fillId="0" borderId="14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/>
    </xf>
    <xf numFmtId="180" fontId="1" fillId="0" borderId="13" xfId="0" applyNumberFormat="1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180" fontId="1" fillId="0" borderId="10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="75" zoomScaleNormal="75" zoomScalePageLayoutView="0" workbookViewId="0" topLeftCell="A1">
      <selection activeCell="A29" sqref="A29"/>
    </sheetView>
  </sheetViews>
  <sheetFormatPr defaultColWidth="9.140625" defaultRowHeight="12.75"/>
  <cols>
    <col min="1" max="1" width="77.421875" style="1" customWidth="1"/>
    <col min="2" max="2" width="15.421875" style="1" customWidth="1"/>
    <col min="3" max="3" width="11.8515625" style="1" customWidth="1"/>
    <col min="4" max="4" width="9.140625" style="1" customWidth="1"/>
    <col min="5" max="5" width="12.140625" style="1" customWidth="1"/>
    <col min="6" max="6" width="10.57421875" style="1" bestFit="1" customWidth="1"/>
    <col min="7" max="9" width="12.00390625" style="1" bestFit="1" customWidth="1"/>
    <col min="10" max="10" width="14.421875" style="1" customWidth="1"/>
    <col min="11" max="11" width="12.00390625" style="1" bestFit="1" customWidth="1"/>
    <col min="12" max="12" width="12.8515625" style="1" bestFit="1" customWidth="1"/>
    <col min="13" max="13" width="11.140625" style="1" customWidth="1"/>
    <col min="14" max="14" width="12.140625" style="1" bestFit="1" customWidth="1"/>
    <col min="15" max="15" width="10.57421875" style="1" bestFit="1" customWidth="1"/>
    <col min="16" max="16" width="9.7109375" style="1" bestFit="1" customWidth="1"/>
    <col min="17" max="17" width="12.421875" style="1" bestFit="1" customWidth="1"/>
    <col min="18" max="18" width="11.7109375" style="1" bestFit="1" customWidth="1"/>
    <col min="19" max="16384" width="9.140625" style="1" customWidth="1"/>
  </cols>
  <sheetData>
    <row r="1" spans="1:9" ht="15.75">
      <c r="A1" s="2" t="s">
        <v>0</v>
      </c>
      <c r="B1" s="2"/>
      <c r="C1" s="2"/>
      <c r="D1" s="2"/>
      <c r="I1" s="1" t="s">
        <v>2</v>
      </c>
    </row>
    <row r="2" spans="1:3" ht="15.75">
      <c r="A2" s="2" t="s">
        <v>21</v>
      </c>
      <c r="B2" s="2"/>
      <c r="C2" s="2"/>
    </row>
    <row r="3" spans="1:11" ht="16.5" thickBot="1">
      <c r="A3" s="2" t="s">
        <v>1</v>
      </c>
      <c r="B3" s="2"/>
      <c r="C3" s="2"/>
      <c r="F3" s="2" t="s">
        <v>40</v>
      </c>
      <c r="K3" s="1" t="s">
        <v>17</v>
      </c>
    </row>
    <row r="4" spans="1:15" ht="15.75" thickBot="1">
      <c r="A4" s="14"/>
      <c r="B4" s="15"/>
      <c r="C4" s="16"/>
      <c r="D4" s="17"/>
      <c r="E4" s="17" t="s">
        <v>41</v>
      </c>
      <c r="F4" s="17"/>
      <c r="G4" s="17"/>
      <c r="H4" s="17"/>
      <c r="I4" s="17"/>
      <c r="J4" s="17"/>
      <c r="K4" s="17"/>
      <c r="L4" s="17"/>
      <c r="M4" s="17"/>
      <c r="N4" s="18"/>
      <c r="O4" s="19"/>
    </row>
    <row r="5" spans="1:15" ht="15">
      <c r="A5" s="20" t="s">
        <v>3</v>
      </c>
      <c r="B5" s="21" t="s">
        <v>25</v>
      </c>
      <c r="C5" s="21" t="s">
        <v>26</v>
      </c>
      <c r="D5" s="20" t="s">
        <v>27</v>
      </c>
      <c r="E5" s="20" t="s">
        <v>28</v>
      </c>
      <c r="F5" s="20" t="s">
        <v>29</v>
      </c>
      <c r="G5" s="20" t="s">
        <v>30</v>
      </c>
      <c r="H5" s="20" t="s">
        <v>32</v>
      </c>
      <c r="I5" s="14" t="s">
        <v>33</v>
      </c>
      <c r="J5" s="22" t="s">
        <v>34</v>
      </c>
      <c r="K5" s="20" t="s">
        <v>35</v>
      </c>
      <c r="L5" s="20" t="s">
        <v>36</v>
      </c>
      <c r="M5" s="14" t="s">
        <v>37</v>
      </c>
      <c r="N5" s="20" t="s">
        <v>38</v>
      </c>
      <c r="O5" s="19"/>
    </row>
    <row r="6" spans="1:15" ht="15">
      <c r="A6" s="20"/>
      <c r="B6" s="21"/>
      <c r="C6" s="21"/>
      <c r="D6" s="20"/>
      <c r="E6" s="20"/>
      <c r="F6" s="20"/>
      <c r="G6" s="20"/>
      <c r="H6" s="20"/>
      <c r="I6" s="20"/>
      <c r="J6" s="20"/>
      <c r="K6" s="20"/>
      <c r="L6" s="20"/>
      <c r="M6" s="20"/>
      <c r="N6" s="20" t="s">
        <v>39</v>
      </c>
      <c r="O6" s="19"/>
    </row>
    <row r="7" spans="1:15" ht="15.75" thickBot="1">
      <c r="A7" s="23"/>
      <c r="B7" s="24"/>
      <c r="C7" s="24"/>
      <c r="D7" s="23"/>
      <c r="E7" s="23"/>
      <c r="F7" s="23"/>
      <c r="G7" s="23"/>
      <c r="H7" s="23"/>
      <c r="I7" s="23"/>
      <c r="J7" s="23"/>
      <c r="K7" s="23"/>
      <c r="L7" s="23"/>
      <c r="M7" s="23"/>
      <c r="N7" s="23" t="s">
        <v>41</v>
      </c>
      <c r="O7" s="19"/>
    </row>
    <row r="8" spans="1:15" ht="16.5" thickBot="1">
      <c r="A8" s="25" t="s">
        <v>42</v>
      </c>
      <c r="B8" s="24">
        <v>2838.4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4">
        <f aca="true" t="shared" si="0" ref="N8:N18">SUM(B8:M8)</f>
        <v>2838.4</v>
      </c>
      <c r="O8" s="19"/>
    </row>
    <row r="9" spans="1:15" ht="15">
      <c r="A9" s="7" t="s">
        <v>13</v>
      </c>
      <c r="B9" s="10">
        <v>0</v>
      </c>
      <c r="C9" s="10">
        <v>0</v>
      </c>
      <c r="D9" s="10">
        <v>0</v>
      </c>
      <c r="E9" s="10">
        <v>175</v>
      </c>
      <c r="F9" s="10">
        <v>0</v>
      </c>
      <c r="G9" s="10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f t="shared" si="0"/>
        <v>175</v>
      </c>
      <c r="O9" s="19"/>
    </row>
    <row r="10" spans="1:15" ht="15">
      <c r="A10" s="7" t="s">
        <v>14</v>
      </c>
      <c r="B10" s="9">
        <v>106.09</v>
      </c>
      <c r="C10" s="9">
        <v>549.67</v>
      </c>
      <c r="D10" s="9">
        <v>585.15</v>
      </c>
      <c r="E10" s="9">
        <v>485.46</v>
      </c>
      <c r="F10" s="9">
        <v>578.86</v>
      </c>
      <c r="G10" s="9">
        <v>528.21</v>
      </c>
      <c r="H10" s="9">
        <v>1092.7</v>
      </c>
      <c r="I10" s="9">
        <v>250.22</v>
      </c>
      <c r="J10" s="9">
        <v>123.2</v>
      </c>
      <c r="K10" s="9">
        <v>349.66</v>
      </c>
      <c r="L10" s="9">
        <v>535.48</v>
      </c>
      <c r="M10" s="9">
        <v>1044.62</v>
      </c>
      <c r="N10" s="9">
        <f t="shared" si="0"/>
        <v>6229.320000000001</v>
      </c>
      <c r="O10" s="19"/>
    </row>
    <row r="11" spans="1:15" ht="15">
      <c r="A11" s="7" t="s">
        <v>15</v>
      </c>
      <c r="B11" s="9">
        <v>210.4</v>
      </c>
      <c r="C11" s="9">
        <v>335.46</v>
      </c>
      <c r="D11" s="9">
        <v>338.75</v>
      </c>
      <c r="E11" s="9">
        <v>325.09</v>
      </c>
      <c r="F11" s="9">
        <v>251.82</v>
      </c>
      <c r="G11" s="9">
        <v>331.11</v>
      </c>
      <c r="H11" s="9">
        <v>252.35</v>
      </c>
      <c r="I11" s="9">
        <v>361.45</v>
      </c>
      <c r="J11" s="9">
        <v>537.7</v>
      </c>
      <c r="K11" s="9">
        <v>141.48</v>
      </c>
      <c r="L11" s="9">
        <v>256.79</v>
      </c>
      <c r="M11" s="9">
        <v>608.84</v>
      </c>
      <c r="N11" s="9">
        <f t="shared" si="0"/>
        <v>3951.2400000000002</v>
      </c>
      <c r="O11" s="19"/>
    </row>
    <row r="12" spans="1:15" ht="15">
      <c r="A12" s="7" t="s">
        <v>4</v>
      </c>
      <c r="B12" s="9">
        <v>378.13</v>
      </c>
      <c r="C12" s="9">
        <v>391.43</v>
      </c>
      <c r="D12" s="9">
        <v>402.34</v>
      </c>
      <c r="E12" s="9">
        <v>380.43</v>
      </c>
      <c r="F12" s="9">
        <v>483.77</v>
      </c>
      <c r="G12" s="9">
        <v>237.63</v>
      </c>
      <c r="H12" s="9">
        <v>557.66</v>
      </c>
      <c r="I12" s="9">
        <v>394.08</v>
      </c>
      <c r="J12" s="9">
        <v>367.66</v>
      </c>
      <c r="K12" s="9">
        <v>391.17</v>
      </c>
      <c r="L12" s="9">
        <v>381.59</v>
      </c>
      <c r="M12" s="9">
        <v>453.26</v>
      </c>
      <c r="N12" s="9">
        <f t="shared" si="0"/>
        <v>4819.15</v>
      </c>
      <c r="O12" s="19"/>
    </row>
    <row r="13" spans="1:15" ht="15">
      <c r="A13" s="7" t="s">
        <v>5</v>
      </c>
      <c r="B13" s="9">
        <v>378.13</v>
      </c>
      <c r="C13" s="9">
        <v>391.43</v>
      </c>
      <c r="D13" s="9">
        <v>402.34</v>
      </c>
      <c r="E13" s="9">
        <v>380.43</v>
      </c>
      <c r="F13" s="9">
        <v>483.77</v>
      </c>
      <c r="G13" s="9">
        <v>237.63</v>
      </c>
      <c r="H13" s="9">
        <v>367.66</v>
      </c>
      <c r="I13" s="9">
        <v>394.08</v>
      </c>
      <c r="J13" s="9">
        <v>367.66</v>
      </c>
      <c r="K13" s="9">
        <v>391.17</v>
      </c>
      <c r="L13" s="9">
        <v>381.59</v>
      </c>
      <c r="M13" s="9">
        <v>469.49</v>
      </c>
      <c r="N13" s="9">
        <f t="shared" si="0"/>
        <v>4645.379999999999</v>
      </c>
      <c r="O13" s="19"/>
    </row>
    <row r="14" spans="1:15" ht="15">
      <c r="A14" s="7" t="s">
        <v>6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6840</v>
      </c>
      <c r="L14" s="9">
        <v>0</v>
      </c>
      <c r="M14" s="9">
        <v>0</v>
      </c>
      <c r="N14" s="9">
        <f t="shared" si="0"/>
        <v>6840</v>
      </c>
      <c r="O14" s="19"/>
    </row>
    <row r="15" spans="1:15" ht="15">
      <c r="A15" s="7" t="s">
        <v>22</v>
      </c>
      <c r="B15" s="9">
        <v>0</v>
      </c>
      <c r="C15" s="9">
        <v>0</v>
      </c>
      <c r="D15" s="9">
        <v>0</v>
      </c>
      <c r="E15" s="9">
        <v>1350</v>
      </c>
      <c r="F15" s="9">
        <v>0</v>
      </c>
      <c r="G15" s="9">
        <v>0</v>
      </c>
      <c r="H15" s="9">
        <v>0</v>
      </c>
      <c r="I15" s="9">
        <v>1350</v>
      </c>
      <c r="J15" s="9">
        <v>0</v>
      </c>
      <c r="K15" s="9">
        <v>0</v>
      </c>
      <c r="L15" s="9">
        <v>0</v>
      </c>
      <c r="M15" s="9">
        <v>1800</v>
      </c>
      <c r="N15" s="9">
        <f t="shared" si="0"/>
        <v>4500</v>
      </c>
      <c r="O15" s="19"/>
    </row>
    <row r="16" spans="1:15" ht="15">
      <c r="A16" s="7" t="s">
        <v>7</v>
      </c>
      <c r="B16" s="9">
        <v>1718.12</v>
      </c>
      <c r="C16" s="9">
        <v>1635.54</v>
      </c>
      <c r="D16" s="9">
        <v>1701.27</v>
      </c>
      <c r="E16" s="9">
        <v>1602.72</v>
      </c>
      <c r="F16" s="9">
        <v>1669.42</v>
      </c>
      <c r="G16" s="9">
        <v>1691.7</v>
      </c>
      <c r="H16" s="9">
        <v>1737.9</v>
      </c>
      <c r="I16" s="9">
        <v>1688.49</v>
      </c>
      <c r="J16" s="9">
        <v>1688.49</v>
      </c>
      <c r="K16" s="9">
        <v>1731.42</v>
      </c>
      <c r="L16" s="9">
        <v>2222.29</v>
      </c>
      <c r="M16" s="9">
        <v>2274.45</v>
      </c>
      <c r="N16" s="9">
        <f t="shared" si="0"/>
        <v>21361.81</v>
      </c>
      <c r="O16" s="19"/>
    </row>
    <row r="17" spans="1:15" ht="15">
      <c r="A17" s="8" t="s">
        <v>23</v>
      </c>
      <c r="B17" s="9">
        <v>193.54</v>
      </c>
      <c r="C17" s="9">
        <v>241.35</v>
      </c>
      <c r="D17" s="9">
        <v>309.12</v>
      </c>
      <c r="E17" s="9">
        <v>200.11</v>
      </c>
      <c r="F17" s="9">
        <v>259.8</v>
      </c>
      <c r="G17" s="9">
        <v>233.19</v>
      </c>
      <c r="H17" s="9">
        <v>274.26</v>
      </c>
      <c r="I17" s="9">
        <v>460.35</v>
      </c>
      <c r="J17" s="9">
        <v>148.22</v>
      </c>
      <c r="K17" s="9">
        <v>165.86</v>
      </c>
      <c r="L17" s="9">
        <v>508.69</v>
      </c>
      <c r="M17" s="9">
        <v>243.75</v>
      </c>
      <c r="N17" s="9">
        <f t="shared" si="0"/>
        <v>3238.2400000000002</v>
      </c>
      <c r="O17" s="19"/>
    </row>
    <row r="18" spans="1:15" ht="15">
      <c r="A18" s="8" t="s">
        <v>16</v>
      </c>
      <c r="B18" s="9">
        <v>445.95</v>
      </c>
      <c r="C18" s="9">
        <v>392.8</v>
      </c>
      <c r="D18" s="9">
        <v>315.96</v>
      </c>
      <c r="E18" s="9">
        <v>287.94</v>
      </c>
      <c r="F18" s="9">
        <v>138.31</v>
      </c>
      <c r="G18" s="9">
        <v>541.44</v>
      </c>
      <c r="H18" s="9">
        <v>481.72</v>
      </c>
      <c r="I18" s="9">
        <v>211.94</v>
      </c>
      <c r="J18" s="9">
        <v>232.1</v>
      </c>
      <c r="K18" s="9">
        <v>343.48</v>
      </c>
      <c r="L18" s="9">
        <v>215.47</v>
      </c>
      <c r="M18" s="9">
        <v>438.6</v>
      </c>
      <c r="N18" s="9">
        <f t="shared" si="0"/>
        <v>4045.7099999999996</v>
      </c>
      <c r="O18" s="19"/>
    </row>
    <row r="19" spans="1:15" ht="15.75">
      <c r="A19" s="7" t="s">
        <v>8</v>
      </c>
      <c r="B19" s="11">
        <f aca="true" t="shared" si="1" ref="B19:N19">SUM(B8:B18)</f>
        <v>6268.76</v>
      </c>
      <c r="C19" s="11">
        <f t="shared" si="1"/>
        <v>3937.68</v>
      </c>
      <c r="D19" s="11">
        <f t="shared" si="1"/>
        <v>4054.93</v>
      </c>
      <c r="E19" s="11">
        <f t="shared" si="1"/>
        <v>5187.179999999999</v>
      </c>
      <c r="F19" s="11">
        <f t="shared" si="1"/>
        <v>3865.7500000000005</v>
      </c>
      <c r="G19" s="11">
        <f t="shared" si="1"/>
        <v>3800.91</v>
      </c>
      <c r="H19" s="11">
        <f t="shared" si="1"/>
        <v>4764.25</v>
      </c>
      <c r="I19" s="11">
        <f t="shared" si="1"/>
        <v>5110.61</v>
      </c>
      <c r="J19" s="11">
        <f t="shared" si="1"/>
        <v>3465.0299999999997</v>
      </c>
      <c r="K19" s="11">
        <f t="shared" si="1"/>
        <v>10354.24</v>
      </c>
      <c r="L19" s="11">
        <f t="shared" si="1"/>
        <v>4501.9</v>
      </c>
      <c r="M19" s="9">
        <f t="shared" si="1"/>
        <v>7333.01</v>
      </c>
      <c r="N19" s="9">
        <f t="shared" si="1"/>
        <v>62644.25</v>
      </c>
      <c r="O19" s="19"/>
    </row>
    <row r="20" spans="1:15" ht="15.75">
      <c r="A20" s="12" t="s">
        <v>43</v>
      </c>
      <c r="B20" s="9">
        <v>8249.1</v>
      </c>
      <c r="C20" s="9">
        <v>5950.91</v>
      </c>
      <c r="D20" s="9">
        <v>5410.7</v>
      </c>
      <c r="E20" s="9">
        <v>5410.7</v>
      </c>
      <c r="F20" s="9">
        <v>5410.7</v>
      </c>
      <c r="G20" s="9">
        <v>5410.7</v>
      </c>
      <c r="H20" s="9">
        <v>5517.17</v>
      </c>
      <c r="I20" s="9">
        <v>5517.17</v>
      </c>
      <c r="J20" s="9">
        <v>5916.3</v>
      </c>
      <c r="K20" s="9">
        <v>5916.3</v>
      </c>
      <c r="L20" s="9">
        <v>5916.3</v>
      </c>
      <c r="M20" s="9">
        <v>5911.36</v>
      </c>
      <c r="N20" s="11">
        <f>SUM(B20:M20)</f>
        <v>70537.41</v>
      </c>
      <c r="O20" s="19"/>
    </row>
    <row r="21" spans="1:15" ht="15.75">
      <c r="A21" s="12" t="s">
        <v>9</v>
      </c>
      <c r="B21" s="9">
        <v>7432.48</v>
      </c>
      <c r="C21" s="9">
        <v>6546.64</v>
      </c>
      <c r="D21" s="9">
        <v>5265.96</v>
      </c>
      <c r="E21" s="9">
        <v>4799.34</v>
      </c>
      <c r="F21" s="9">
        <v>2305.19</v>
      </c>
      <c r="G21" s="9">
        <v>9024.07</v>
      </c>
      <c r="H21" s="9">
        <v>8028.71</v>
      </c>
      <c r="I21" s="9">
        <v>3532.37</v>
      </c>
      <c r="J21" s="9">
        <v>3868.27</v>
      </c>
      <c r="K21" s="9">
        <v>5724.74</v>
      </c>
      <c r="L21" s="9">
        <v>3591.22</v>
      </c>
      <c r="M21" s="9">
        <v>7309.97</v>
      </c>
      <c r="N21" s="9">
        <f>SUM(B21:M21)</f>
        <v>67428.95999999999</v>
      </c>
      <c r="O21" s="19"/>
    </row>
    <row r="22" spans="1:15" ht="15.75">
      <c r="A22" s="12" t="s">
        <v>10</v>
      </c>
      <c r="B22" s="9">
        <v>22260.37</v>
      </c>
      <c r="C22" s="9">
        <v>21664.64</v>
      </c>
      <c r="D22" s="9">
        <v>21809.38</v>
      </c>
      <c r="E22" s="9">
        <v>22420.74</v>
      </c>
      <c r="F22" s="9">
        <v>25526.25</v>
      </c>
      <c r="G22" s="9">
        <v>21912.88</v>
      </c>
      <c r="H22" s="9">
        <v>19401.34</v>
      </c>
      <c r="I22" s="9">
        <v>21386.14</v>
      </c>
      <c r="J22" s="9">
        <v>23542.46</v>
      </c>
      <c r="K22" s="9">
        <v>23734.02</v>
      </c>
      <c r="L22" s="9">
        <v>26059.1</v>
      </c>
      <c r="M22" s="13">
        <v>24660.49</v>
      </c>
      <c r="N22" s="9">
        <v>24660.49</v>
      </c>
      <c r="O22" s="19"/>
    </row>
    <row r="23" spans="1:15" ht="15.75">
      <c r="A23" s="12" t="s">
        <v>31</v>
      </c>
      <c r="B23" s="26">
        <f>B19/887</f>
        <v>7.067373167981962</v>
      </c>
      <c r="C23" s="26">
        <f>C19/887</f>
        <v>4.439323562570462</v>
      </c>
      <c r="D23" s="13">
        <v>4.57</v>
      </c>
      <c r="E23" s="26">
        <f>E19/887</f>
        <v>5.8480045095828626</v>
      </c>
      <c r="F23" s="26">
        <f>F19/887</f>
        <v>4.358229988726043</v>
      </c>
      <c r="G23" s="26">
        <f>G19/887</f>
        <v>4.2851296505073275</v>
      </c>
      <c r="H23" s="26">
        <f>H19/887</f>
        <v>5.37119503945885</v>
      </c>
      <c r="I23" s="26">
        <f>I19/887</f>
        <v>5.761679819616685</v>
      </c>
      <c r="J23" s="9">
        <v>4.35</v>
      </c>
      <c r="K23" s="28">
        <f>K19/887</f>
        <v>11.673325817361894</v>
      </c>
      <c r="L23" s="29">
        <f>L19/887</f>
        <v>5.075422773393461</v>
      </c>
      <c r="M23" s="9">
        <v>8.27</v>
      </c>
      <c r="N23" s="9">
        <v>5.92</v>
      </c>
      <c r="O23" s="19"/>
    </row>
    <row r="24" spans="1:15" ht="15.75">
      <c r="A24" s="12" t="s">
        <v>44</v>
      </c>
      <c r="B24" s="30"/>
      <c r="C24" s="30"/>
      <c r="D24" s="30"/>
      <c r="E24" s="30"/>
      <c r="F24" s="30"/>
      <c r="G24" s="30"/>
      <c r="H24" s="30"/>
      <c r="I24" s="30"/>
      <c r="J24" s="28">
        <v>395.95</v>
      </c>
      <c r="K24" s="28">
        <v>395.95</v>
      </c>
      <c r="L24" s="28">
        <v>395.95</v>
      </c>
      <c r="M24" s="28">
        <v>395.95</v>
      </c>
      <c r="N24" s="30">
        <f>SUM(J24:M24)</f>
        <v>1583.8</v>
      </c>
      <c r="O24" s="19"/>
    </row>
    <row r="25" spans="1:6" ht="15.75">
      <c r="A25" s="6" t="s">
        <v>24</v>
      </c>
      <c r="C25" s="4"/>
      <c r="D25" s="4" t="s">
        <v>18</v>
      </c>
      <c r="E25" s="5"/>
      <c r="F25" s="5"/>
    </row>
    <row r="26" spans="1:12" ht="15.75">
      <c r="A26" s="4" t="s">
        <v>19</v>
      </c>
      <c r="C26" s="4"/>
      <c r="D26" s="4" t="s">
        <v>20</v>
      </c>
      <c r="E26" s="5"/>
      <c r="F26" s="5"/>
      <c r="L26" s="1" t="s">
        <v>2</v>
      </c>
    </row>
    <row r="27" spans="1:6" ht="15.75">
      <c r="A27" s="4" t="s">
        <v>11</v>
      </c>
      <c r="C27" s="4"/>
      <c r="D27" s="4" t="s">
        <v>12</v>
      </c>
      <c r="E27" s="5"/>
      <c r="F27" s="5"/>
    </row>
    <row r="28" spans="1:6" ht="15.75">
      <c r="A28" s="3"/>
      <c r="B28" s="4"/>
      <c r="C28" s="4"/>
      <c r="D28" s="4"/>
      <c r="E28" s="5"/>
      <c r="F28" s="5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2020-02-26T06:21:55Z</dcterms:modified>
  <cp:category/>
  <cp:version/>
  <cp:contentType/>
  <cp:contentStatus/>
</cp:coreProperties>
</file>