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<sst xmlns="http://schemas.openxmlformats.org/spreadsheetml/2006/main" count="48" uniqueCount="45">
  <si>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</si>
  <si>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</si>
  <si>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</si>
  <si>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</si>
  <si>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</si>
  <si>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</si>
  <si>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</si>
  <si>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</si>
  <si>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</si>
  <si>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</si>
  <si>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</si>
  <si>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</si>
  <si>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</si>
  <si>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</si>
  <si>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</si>
  <si>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</si>
  <si>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</si>
  <si>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</si>
  <si>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</si>
  <si>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</si>
  <si>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</si>
  <si>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</si>
  <si>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</si>
  <si>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</si>
  <si>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</si>
  <si>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</si>
  <si>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</si>
  <si>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</si>
  <si>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</si>
  <si>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</si>
  <si>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</si>
  <si>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</si>
  <si>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</si>
  <si>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</si>
  <si>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</si>
  <si>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</si>
  <si>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13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</si>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</sst>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0.7109375" style="0" customWidth="1"/>
    <col min="4" max="4" width="11.28125" style="0" customWidth="1"/>
    <col min="5" max="5" width="14.0039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1" customFormat="1" ht="15.75">
      <c r="A1" s="3" t="s">
        <v>35</v>
      </c>
      <c r="E1" s="20"/>
      <c r="F1" s="20"/>
      <c r="G1" s="20"/>
      <c r="H1" s="20"/>
      <c r="I1" s="20" t="s">
        <v>0</v>
      </c>
      <c r="J1" s="20"/>
      <c r="K1" s="20"/>
      <c r="L1" s="20"/>
      <c r="M1" s="20"/>
      <c r="N1" s="20"/>
    </row>
    <row r="2" spans="1:14" s="1" customFormat="1" ht="15.75">
      <c r="A2" s="3" t="s">
        <v>36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6.5" thickBot="1">
      <c r="A3" s="3"/>
      <c r="B3" s="21">
        <v>888.8</v>
      </c>
      <c r="C3" s="20" t="s">
        <v>37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1" customFormat="1" ht="15.75" thickBot="1">
      <c r="A4" s="10">
        <f>J20/897.3</f>
        <v>11.420873732308037</v>
      </c>
      <c r="B4" s="22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1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3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1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1" customFormat="1" ht="15.75" thickBot="1">
      <c r="A7" s="14"/>
      <c r="B7" s="14">
        <v>6.45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1" customFormat="1" ht="16.5" thickBot="1">
      <c r="A8" s="17" t="s">
        <v>41</v>
      </c>
      <c r="B8" s="15">
        <v>103.19</v>
      </c>
      <c r="C8" s="15">
        <v>54.89</v>
      </c>
      <c r="D8" s="15">
        <v>22.69</v>
      </c>
      <c r="E8" s="15">
        <v>0</v>
      </c>
      <c r="F8" s="15">
        <v>77.43</v>
      </c>
      <c r="G8" s="15">
        <v>0</v>
      </c>
      <c r="H8" s="15">
        <v>0</v>
      </c>
      <c r="I8" s="19">
        <v>138.74</v>
      </c>
      <c r="J8" s="19">
        <v>104.94</v>
      </c>
      <c r="K8" s="19">
        <v>446.32</v>
      </c>
      <c r="L8" s="19">
        <v>321.26</v>
      </c>
      <c r="M8" s="19">
        <v>0</v>
      </c>
      <c r="N8" s="15">
        <f aca="true" t="shared" si="0" ref="N8:N22">SUM(B8:M8)</f>
        <v>1269.46</v>
      </c>
    </row>
    <row r="9" spans="1:14" s="1" customFormat="1" ht="15">
      <c r="A9" s="4" t="s">
        <v>2</v>
      </c>
      <c r="B9" s="7">
        <v>268.05</v>
      </c>
      <c r="C9" s="7">
        <v>321.24</v>
      </c>
      <c r="D9" s="7">
        <v>268.75</v>
      </c>
      <c r="E9" s="7">
        <v>0</v>
      </c>
      <c r="F9" s="7">
        <v>0</v>
      </c>
      <c r="G9" s="7">
        <v>0</v>
      </c>
      <c r="H9" s="6">
        <v>627.06</v>
      </c>
      <c r="I9" s="6">
        <v>627.48</v>
      </c>
      <c r="J9" s="6">
        <v>627.06</v>
      </c>
      <c r="K9" s="6">
        <v>627.06</v>
      </c>
      <c r="L9" s="6">
        <v>627.06</v>
      </c>
      <c r="M9" s="6">
        <v>1097.35</v>
      </c>
      <c r="N9" s="6">
        <f t="shared" si="0"/>
        <v>5091.11</v>
      </c>
    </row>
    <row r="10" spans="1:14" s="1" customFormat="1" ht="15">
      <c r="A10" s="4" t="s">
        <v>3</v>
      </c>
      <c r="B10" s="6">
        <v>790.18</v>
      </c>
      <c r="C10" s="6">
        <v>760.43</v>
      </c>
      <c r="D10" s="6">
        <v>821.52</v>
      </c>
      <c r="E10" s="6">
        <v>803.83</v>
      </c>
      <c r="F10" s="6">
        <v>966.04</v>
      </c>
      <c r="G10" s="6">
        <v>1008.43</v>
      </c>
      <c r="H10" s="6">
        <v>955.55</v>
      </c>
      <c r="I10" s="6">
        <v>1127.35</v>
      </c>
      <c r="J10" s="6">
        <v>1074.2</v>
      </c>
      <c r="K10" s="6">
        <v>1120.87</v>
      </c>
      <c r="L10" s="6">
        <v>1121.31</v>
      </c>
      <c r="M10" s="6">
        <v>739.57</v>
      </c>
      <c r="N10" s="6">
        <f t="shared" si="0"/>
        <v>11289.28</v>
      </c>
    </row>
    <row r="11" spans="1:14" s="1" customFormat="1" ht="15">
      <c r="A11" s="4" t="s">
        <v>4</v>
      </c>
      <c r="B11" s="6">
        <v>642.06</v>
      </c>
      <c r="C11" s="6">
        <v>582.82</v>
      </c>
      <c r="D11" s="6">
        <v>487.77</v>
      </c>
      <c r="E11" s="6">
        <v>468.93</v>
      </c>
      <c r="F11" s="6">
        <v>423.34</v>
      </c>
      <c r="G11" s="6">
        <v>488.93</v>
      </c>
      <c r="H11" s="6">
        <v>669.53</v>
      </c>
      <c r="I11" s="6">
        <v>633.98</v>
      </c>
      <c r="J11" s="6">
        <v>700.55</v>
      </c>
      <c r="K11" s="6">
        <v>788.19</v>
      </c>
      <c r="L11" s="6">
        <v>730.59</v>
      </c>
      <c r="M11" s="6">
        <v>638.6</v>
      </c>
      <c r="N11" s="6">
        <f t="shared" si="0"/>
        <v>7255.290000000001</v>
      </c>
    </row>
    <row r="12" spans="1:14" s="1" customFormat="1" ht="15">
      <c r="A12" s="4" t="s">
        <v>5</v>
      </c>
      <c r="B12" s="6">
        <v>509.97</v>
      </c>
      <c r="C12" s="6">
        <v>510.69</v>
      </c>
      <c r="D12" s="6">
        <v>481.02</v>
      </c>
      <c r="E12" s="6">
        <v>565.81</v>
      </c>
      <c r="F12" s="6">
        <v>499.15</v>
      </c>
      <c r="G12" s="6">
        <v>497.46</v>
      </c>
      <c r="H12" s="6">
        <v>578.34</v>
      </c>
      <c r="I12" s="6">
        <v>666.87</v>
      </c>
      <c r="J12" s="6">
        <v>690.86</v>
      </c>
      <c r="K12" s="6">
        <v>685.53</v>
      </c>
      <c r="L12" s="6">
        <v>685.53</v>
      </c>
      <c r="M12" s="6">
        <v>634.6</v>
      </c>
      <c r="N12" s="6">
        <f t="shared" si="0"/>
        <v>7005.83</v>
      </c>
    </row>
    <row r="13" spans="1:14" s="1" customFormat="1" ht="15">
      <c r="A13" s="4" t="s">
        <v>6</v>
      </c>
      <c r="B13" s="6">
        <v>509.97</v>
      </c>
      <c r="C13" s="6">
        <v>499.4</v>
      </c>
      <c r="D13" s="6">
        <v>459.6</v>
      </c>
      <c r="E13" s="6">
        <v>431.96</v>
      </c>
      <c r="F13" s="6">
        <v>466.62</v>
      </c>
      <c r="G13" s="6">
        <v>535.77</v>
      </c>
      <c r="H13" s="6">
        <v>620.74</v>
      </c>
      <c r="I13" s="6">
        <v>646.42</v>
      </c>
      <c r="J13" s="6">
        <v>626.43</v>
      </c>
      <c r="K13" s="6">
        <v>689.53</v>
      </c>
      <c r="L13" s="6">
        <v>667.22</v>
      </c>
      <c r="M13" s="6">
        <v>618.87</v>
      </c>
      <c r="N13" s="6">
        <f t="shared" si="0"/>
        <v>6772.530000000001</v>
      </c>
    </row>
    <row r="14" spans="1:14" s="1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6840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6840</v>
      </c>
    </row>
    <row r="15" spans="1:14" s="1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7">
        <v>0</v>
      </c>
      <c r="H15" s="6">
        <v>0</v>
      </c>
      <c r="I15" s="6">
        <v>3600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3600</v>
      </c>
    </row>
    <row r="16" spans="1:14" s="1" customFormat="1" ht="15">
      <c r="A16" s="4" t="s">
        <v>8</v>
      </c>
      <c r="B16" s="6">
        <v>2183.08</v>
      </c>
      <c r="C16" s="6">
        <v>2367.05</v>
      </c>
      <c r="D16" s="6">
        <v>2166.01</v>
      </c>
      <c r="E16" s="6">
        <v>2269.28</v>
      </c>
      <c r="F16" s="6">
        <v>2790.03</v>
      </c>
      <c r="G16" s="6">
        <v>2539.75</v>
      </c>
      <c r="H16" s="6">
        <v>2695.82</v>
      </c>
      <c r="I16" s="6">
        <v>2904.95</v>
      </c>
      <c r="J16" s="6">
        <v>3437.7</v>
      </c>
      <c r="K16" s="6">
        <v>3152.04</v>
      </c>
      <c r="L16" s="6">
        <v>3168.75</v>
      </c>
      <c r="M16" s="6">
        <v>3382.95</v>
      </c>
      <c r="N16" s="6">
        <f t="shared" si="0"/>
        <v>33057.41</v>
      </c>
    </row>
    <row r="17" spans="1:14" s="1" customFormat="1" ht="15">
      <c r="A17" s="5" t="s">
        <v>19</v>
      </c>
      <c r="B17" s="6">
        <v>536.94</v>
      </c>
      <c r="C17" s="6">
        <v>379.23</v>
      </c>
      <c r="D17" s="6">
        <v>242.64</v>
      </c>
      <c r="E17" s="6">
        <v>451.33</v>
      </c>
      <c r="F17" s="6">
        <v>159.27</v>
      </c>
      <c r="G17" s="6">
        <v>441.91</v>
      </c>
      <c r="H17" s="6">
        <v>649.8</v>
      </c>
      <c r="I17" s="6">
        <v>154.21</v>
      </c>
      <c r="J17" s="6">
        <v>286.55</v>
      </c>
      <c r="K17" s="6">
        <v>721.79</v>
      </c>
      <c r="L17" s="6">
        <v>572.83</v>
      </c>
      <c r="M17" s="6">
        <v>348.68</v>
      </c>
      <c r="N17" s="6">
        <f t="shared" si="0"/>
        <v>4945.18</v>
      </c>
    </row>
    <row r="18" spans="1:14" s="1" customFormat="1" ht="15">
      <c r="A18" s="5" t="s">
        <v>14</v>
      </c>
      <c r="B18" s="6">
        <v>314.85</v>
      </c>
      <c r="C18" s="6">
        <v>413.68</v>
      </c>
      <c r="D18" s="6">
        <v>317.75</v>
      </c>
      <c r="E18" s="6">
        <v>371.24</v>
      </c>
      <c r="F18" s="6">
        <v>259.57</v>
      </c>
      <c r="G18" s="6">
        <v>522.03</v>
      </c>
      <c r="H18" s="6">
        <v>717.7</v>
      </c>
      <c r="I18" s="6">
        <v>299.83</v>
      </c>
      <c r="J18" s="6">
        <v>472.83</v>
      </c>
      <c r="K18" s="6">
        <v>842.65</v>
      </c>
      <c r="L18" s="6">
        <v>826.89</v>
      </c>
      <c r="M18" s="6">
        <v>561.39</v>
      </c>
      <c r="N18" s="6">
        <f t="shared" si="0"/>
        <v>5920.41</v>
      </c>
    </row>
    <row r="19" spans="1:14" s="1" customFormat="1" ht="15.75">
      <c r="A19" s="4" t="s">
        <v>9</v>
      </c>
      <c r="B19" s="8">
        <f>SUM(B8:B18)</f>
        <v>5858.290000000001</v>
      </c>
      <c r="C19" s="8">
        <f>SUM(C8:C18)</f>
        <v>5889.43</v>
      </c>
      <c r="D19" s="8">
        <f>SUM(D8:D18)</f>
        <v>5267.750000000001</v>
      </c>
      <c r="E19" s="8">
        <f>SUM(E8:E18)</f>
        <v>5362.379999999999</v>
      </c>
      <c r="F19" s="8">
        <f>SUM(F8:F18)</f>
        <v>5641.450000000001</v>
      </c>
      <c r="G19" s="8">
        <f>SUM(G9:G18)</f>
        <v>6034.28</v>
      </c>
      <c r="H19" s="8">
        <f aca="true" t="shared" si="1" ref="H19:M19">SUM(H8:H18)</f>
        <v>7514.540000000001</v>
      </c>
      <c r="I19" s="8">
        <f t="shared" si="1"/>
        <v>17639.83</v>
      </c>
      <c r="J19" s="8">
        <f t="shared" si="1"/>
        <v>8021.12</v>
      </c>
      <c r="K19" s="8">
        <f t="shared" si="1"/>
        <v>9073.98</v>
      </c>
      <c r="L19" s="8">
        <f t="shared" si="1"/>
        <v>8721.44</v>
      </c>
      <c r="M19" s="6">
        <f t="shared" si="1"/>
        <v>8022.01</v>
      </c>
      <c r="N19" s="6">
        <f t="shared" si="0"/>
        <v>93046.5</v>
      </c>
    </row>
    <row r="20" spans="1:14" s="1" customFormat="1" ht="15.75">
      <c r="A20" s="9" t="s">
        <v>10</v>
      </c>
      <c r="B20" s="6">
        <v>6172.07</v>
      </c>
      <c r="C20" s="6">
        <v>6172.07</v>
      </c>
      <c r="D20" s="6">
        <v>6172.07</v>
      </c>
      <c r="E20" s="6">
        <v>6172.07</v>
      </c>
      <c r="F20" s="6">
        <v>6172.07</v>
      </c>
      <c r="G20" s="6">
        <v>8345.91</v>
      </c>
      <c r="H20" s="6">
        <v>10247.95</v>
      </c>
      <c r="I20" s="6">
        <v>10247.95</v>
      </c>
      <c r="J20" s="6">
        <v>10247.95</v>
      </c>
      <c r="K20" s="6">
        <v>10247.95</v>
      </c>
      <c r="L20" s="6">
        <v>10247.95</v>
      </c>
      <c r="M20" s="6">
        <v>10247.95</v>
      </c>
      <c r="N20" s="8">
        <f t="shared" si="0"/>
        <v>100693.95999999998</v>
      </c>
    </row>
    <row r="21" spans="1:14" s="1" customFormat="1" ht="15.75">
      <c r="A21" s="9" t="s">
        <v>11</v>
      </c>
      <c r="B21" s="6">
        <v>5247.58</v>
      </c>
      <c r="C21" s="6">
        <v>6894.72</v>
      </c>
      <c r="D21" s="6">
        <v>5295.84</v>
      </c>
      <c r="E21" s="6">
        <v>6187.26</v>
      </c>
      <c r="F21" s="6">
        <v>4326.22</v>
      </c>
      <c r="G21" s="6">
        <v>8700.48</v>
      </c>
      <c r="H21" s="6">
        <v>11961.73</v>
      </c>
      <c r="I21" s="6">
        <v>4997.2</v>
      </c>
      <c r="J21" s="6">
        <v>7880.57</v>
      </c>
      <c r="K21" s="6">
        <v>14044.16</v>
      </c>
      <c r="L21" s="6">
        <v>13781.56</v>
      </c>
      <c r="M21" s="6">
        <v>9356.5</v>
      </c>
      <c r="N21" s="6">
        <f t="shared" si="0"/>
        <v>98673.81999999999</v>
      </c>
    </row>
    <row r="22" spans="1:14" s="1" customFormat="1" ht="15.75">
      <c r="A22" s="9" t="s">
        <v>12</v>
      </c>
      <c r="B22" s="6">
        <v>4806.58</v>
      </c>
      <c r="C22" s="6">
        <v>4083.93</v>
      </c>
      <c r="D22" s="6">
        <v>4960.16</v>
      </c>
      <c r="E22" s="6">
        <v>4944.97</v>
      </c>
      <c r="F22" s="6">
        <v>6790.82</v>
      </c>
      <c r="G22" s="6">
        <v>6436.25</v>
      </c>
      <c r="H22" s="6">
        <v>4722.47</v>
      </c>
      <c r="I22" s="6">
        <v>9973.22</v>
      </c>
      <c r="J22" s="6">
        <v>12340.6</v>
      </c>
      <c r="K22" s="6">
        <v>8544.39</v>
      </c>
      <c r="L22" s="6">
        <v>5010.78</v>
      </c>
      <c r="M22" s="6">
        <v>5902.23</v>
      </c>
      <c r="N22" s="6">
        <f t="shared" si="0"/>
        <v>78516.4</v>
      </c>
    </row>
    <row r="23" spans="1:14" s="1" customFormat="1" ht="15.75">
      <c r="A23" s="9" t="s">
        <v>27</v>
      </c>
      <c r="B23" s="24">
        <f>B19/896.1</f>
        <v>6.537540453074435</v>
      </c>
      <c r="C23" s="24">
        <v>6.57</v>
      </c>
      <c r="D23" s="25">
        <f>D19/B3</f>
        <v>5.926811431143116</v>
      </c>
      <c r="E23" s="24">
        <f>E19/B3</f>
        <v>6.033280828082808</v>
      </c>
      <c r="F23" s="24">
        <f>F19/B3</f>
        <v>6.347265976597661</v>
      </c>
      <c r="G23" s="24">
        <f>G19/B3</f>
        <v>6.789243924392439</v>
      </c>
      <c r="H23" s="18">
        <f>H19/B3</f>
        <v>8.454702970297031</v>
      </c>
      <c r="I23" s="18">
        <f>I19/B3</f>
        <v>19.846793429342938</v>
      </c>
      <c r="J23" s="26">
        <f>J19/B3</f>
        <v>9.024662466246625</v>
      </c>
      <c r="K23" s="26">
        <f>K19/B3</f>
        <v>10.209248424842484</v>
      </c>
      <c r="L23" s="18">
        <f>L19/B3</f>
        <v>9.812601260126014</v>
      </c>
      <c r="M23" s="26">
        <f>M19/B3</f>
        <v>9.02566381638164</v>
      </c>
      <c r="N23" s="6">
        <v>8.96</v>
      </c>
    </row>
    <row r="24" spans="1:14" s="1" customFormat="1" ht="15.75">
      <c r="A24" s="9" t="s">
        <v>42</v>
      </c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</row>
    <row r="25" spans="1:14" s="1" customFormat="1" ht="15.75">
      <c r="A25" s="2"/>
      <c r="B25" s="28"/>
      <c r="C25" s="20"/>
      <c r="D25" s="20"/>
      <c r="E25" s="20"/>
      <c r="F25" s="20"/>
      <c r="G25" s="16"/>
      <c r="H25" s="16"/>
      <c r="I25" s="16"/>
      <c r="J25" s="29"/>
      <c r="K25" s="29"/>
      <c r="L25" s="29"/>
      <c r="M25" s="28"/>
      <c r="N25" s="20"/>
    </row>
    <row r="26" spans="1:14" s="1" customFormat="1" ht="15">
      <c r="A26" s="2" t="s">
        <v>20</v>
      </c>
      <c r="B26" s="28"/>
      <c r="E26" s="1" t="s">
        <v>43</v>
      </c>
      <c r="H26" s="1" t="s">
        <v>0</v>
      </c>
      <c r="I26" s="20"/>
      <c r="J26" s="20"/>
      <c r="K26" s="20"/>
      <c r="L26" s="20"/>
      <c r="M26" s="20"/>
      <c r="N26" s="20"/>
    </row>
    <row r="27" spans="1:14" s="1" customFormat="1" ht="15">
      <c r="A27" s="2" t="s">
        <v>16</v>
      </c>
      <c r="B27" s="28"/>
      <c r="E27" s="1" t="s">
        <v>17</v>
      </c>
      <c r="H27" s="1" t="s">
        <v>0</v>
      </c>
      <c r="I27" s="20"/>
      <c r="J27" s="20"/>
      <c r="K27" s="20"/>
      <c r="L27" s="20"/>
      <c r="M27" s="20"/>
      <c r="N27" s="20"/>
    </row>
    <row r="28" spans="1:14" s="1" customFormat="1" ht="15">
      <c r="A28" s="2" t="s">
        <v>13</v>
      </c>
      <c r="B28" s="28"/>
      <c r="E28" s="1" t="s">
        <v>44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2021-03-19T15:35:08Z</dcterms:modified>
  <cp:category/>
  <cp:version/>
  <cp:contentType/>
  <cp:contentStatus/>
</cp:coreProperties>
</file>