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<sst xmlns="http://schemas.openxmlformats.org/spreadsheetml/2006/main" count="47" uniqueCount="45">
  <si>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</si>
  <si>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</si>
  <si>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</si>
  <si>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</si>
  <si>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</si>
  <si>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</si>
  <si>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</si>
  <si>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</si>
  <si>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</si>
  <si>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</si>
  <si>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</si>
  <si>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</si>
  <si>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</si>
  <si>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</si>
  <si>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</si>
  <si>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</si>
  <si>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</si>
  <si>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</si>
  <si>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</si>
  <si>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</si>
  <si>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</si>
  <si>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</si>
  <si>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</si>
  <si>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</si>
  <si>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</si>
  <si>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</si>
  <si>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</si>
  <si>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</si>
  <si>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</si>
  <si>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</si>
  <si>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</si>
  <si>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</si>
  <si>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</si>
  <si>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</si>
  <si>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</si>
  <si>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</si>
  <si>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15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</si>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</sst>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N14" sqref="N14"/>
    </sheetView>
  </sheetViews>
  <sheetFormatPr defaultColWidth="9.140625" defaultRowHeight="12.75"/>
  <cols>
    <col min="1" max="1" width="74.8515625" style="0" customWidth="1"/>
    <col min="2" max="2" width="14.00390625" style="0" customWidth="1"/>
    <col min="3" max="3" width="12.7109375" style="0" customWidth="1"/>
    <col min="4" max="4" width="13.28125" style="0" customWidth="1"/>
    <col min="5" max="5" width="13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953.2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6.45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5" t="s">
        <v>41</v>
      </c>
      <c r="B8" s="16">
        <v>484.58</v>
      </c>
      <c r="C8" s="16">
        <v>236.64</v>
      </c>
      <c r="D8" s="16">
        <v>0</v>
      </c>
      <c r="E8" s="16">
        <v>152.92</v>
      </c>
      <c r="F8" s="16">
        <v>0</v>
      </c>
      <c r="G8" s="16">
        <v>0</v>
      </c>
      <c r="H8" s="16">
        <v>0</v>
      </c>
      <c r="I8" s="16">
        <v>126.72</v>
      </c>
      <c r="J8" s="16">
        <v>0</v>
      </c>
      <c r="K8" s="16">
        <v>0</v>
      </c>
      <c r="L8" s="16">
        <v>0</v>
      </c>
      <c r="M8" s="16">
        <v>0</v>
      </c>
      <c r="N8" s="16">
        <f aca="true" t="shared" si="0" ref="N8:N22">SUM(B8:M8)</f>
        <v>1000.86</v>
      </c>
    </row>
    <row r="9" spans="1:14" s="2" customFormat="1" ht="15">
      <c r="A9" s="4" t="s">
        <v>2</v>
      </c>
      <c r="B9" s="7">
        <v>285.9</v>
      </c>
      <c r="C9" s="7">
        <v>338.4</v>
      </c>
      <c r="D9" s="7">
        <v>285.9</v>
      </c>
      <c r="E9" s="7">
        <v>0</v>
      </c>
      <c r="F9" s="7">
        <v>0</v>
      </c>
      <c r="G9" s="7">
        <v>0</v>
      </c>
      <c r="H9" s="6">
        <v>667.1</v>
      </c>
      <c r="I9" s="16">
        <v>667.1</v>
      </c>
      <c r="J9" s="16">
        <v>571.8</v>
      </c>
      <c r="K9" s="16">
        <v>667.1</v>
      </c>
      <c r="L9" s="16">
        <v>667.1</v>
      </c>
      <c r="M9" s="16">
        <v>1186.48</v>
      </c>
      <c r="N9" s="6">
        <f t="shared" si="0"/>
        <v>5336.879999999999</v>
      </c>
    </row>
    <row r="10" spans="1:14" s="2" customFormat="1" ht="15">
      <c r="A10" s="4" t="s">
        <v>3</v>
      </c>
      <c r="B10" s="6">
        <v>840.36</v>
      </c>
      <c r="C10" s="6">
        <v>808.72</v>
      </c>
      <c r="D10" s="6">
        <v>881.04</v>
      </c>
      <c r="E10" s="6">
        <v>862.07</v>
      </c>
      <c r="F10" s="6">
        <v>1036.03</v>
      </c>
      <c r="G10" s="6">
        <v>1081.5</v>
      </c>
      <c r="H10" s="6">
        <v>1024.79</v>
      </c>
      <c r="I10" s="6">
        <v>1209.04</v>
      </c>
      <c r="J10" s="6">
        <v>1152.04</v>
      </c>
      <c r="K10" s="6">
        <v>1202.08</v>
      </c>
      <c r="L10" s="6">
        <v>1202.56</v>
      </c>
      <c r="M10" s="6">
        <v>793.16</v>
      </c>
      <c r="N10" s="6">
        <f t="shared" si="0"/>
        <v>12093.39</v>
      </c>
    </row>
    <row r="11" spans="1:14" s="2" customFormat="1" ht="15">
      <c r="A11" s="4" t="s">
        <v>4</v>
      </c>
      <c r="B11" s="6">
        <v>682.82</v>
      </c>
      <c r="C11" s="6">
        <v>619.83</v>
      </c>
      <c r="D11" s="6">
        <v>523.12</v>
      </c>
      <c r="E11" s="6">
        <v>502.91</v>
      </c>
      <c r="F11" s="6">
        <v>454.01</v>
      </c>
      <c r="G11" s="6">
        <v>524.36</v>
      </c>
      <c r="H11" s="6">
        <v>718.05</v>
      </c>
      <c r="I11" s="6">
        <v>679.92</v>
      </c>
      <c r="J11" s="6">
        <v>751.31</v>
      </c>
      <c r="K11" s="6">
        <v>845.3</v>
      </c>
      <c r="L11" s="6">
        <v>783.53</v>
      </c>
      <c r="M11" s="6">
        <v>684.87</v>
      </c>
      <c r="N11" s="6">
        <f t="shared" si="0"/>
        <v>7770.03</v>
      </c>
    </row>
    <row r="12" spans="1:14" s="2" customFormat="1" ht="15">
      <c r="A12" s="4" t="s">
        <v>5</v>
      </c>
      <c r="B12" s="6">
        <v>542.35</v>
      </c>
      <c r="C12" s="6">
        <v>543.11</v>
      </c>
      <c r="D12" s="6">
        <v>515.87</v>
      </c>
      <c r="E12" s="6">
        <v>606.81</v>
      </c>
      <c r="F12" s="6">
        <v>535.32</v>
      </c>
      <c r="G12" s="6">
        <v>533.51</v>
      </c>
      <c r="H12" s="6">
        <v>620.25</v>
      </c>
      <c r="I12" s="6">
        <v>715.19</v>
      </c>
      <c r="J12" s="6">
        <v>740.92</v>
      </c>
      <c r="K12" s="6">
        <v>735.2</v>
      </c>
      <c r="L12" s="6">
        <v>735.2</v>
      </c>
      <c r="M12" s="6">
        <v>680.58</v>
      </c>
      <c r="N12" s="6">
        <f t="shared" si="0"/>
        <v>7504.3099999999995</v>
      </c>
    </row>
    <row r="13" spans="1:14" s="2" customFormat="1" ht="15">
      <c r="A13" s="4" t="s">
        <v>6</v>
      </c>
      <c r="B13" s="6">
        <v>542.35</v>
      </c>
      <c r="C13" s="6">
        <v>531.11</v>
      </c>
      <c r="D13" s="6">
        <v>492.9</v>
      </c>
      <c r="E13" s="6">
        <v>463.26</v>
      </c>
      <c r="F13" s="6">
        <v>500.43</v>
      </c>
      <c r="G13" s="6">
        <v>574.59</v>
      </c>
      <c r="H13" s="6">
        <v>665.71</v>
      </c>
      <c r="I13" s="6">
        <v>693.26</v>
      </c>
      <c r="J13" s="6">
        <v>671.82</v>
      </c>
      <c r="K13" s="6">
        <v>739.49</v>
      </c>
      <c r="L13" s="6">
        <v>715.57</v>
      </c>
      <c r="M13" s="6">
        <v>663.71</v>
      </c>
      <c r="N13" s="6">
        <f t="shared" si="0"/>
        <v>7254.2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6840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6840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2400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2400</v>
      </c>
    </row>
    <row r="16" spans="1:14" s="2" customFormat="1" ht="15">
      <c r="A16" s="4" t="s">
        <v>8</v>
      </c>
      <c r="B16" s="6">
        <v>2321.7</v>
      </c>
      <c r="C16" s="6">
        <v>2517.35</v>
      </c>
      <c r="D16" s="6">
        <v>2322.95</v>
      </c>
      <c r="E16" s="6">
        <v>2433.71</v>
      </c>
      <c r="F16" s="6">
        <v>2992.19</v>
      </c>
      <c r="G16" s="6">
        <v>2723.77</v>
      </c>
      <c r="H16" s="6">
        <v>2891.15</v>
      </c>
      <c r="I16" s="6">
        <v>3115.44</v>
      </c>
      <c r="J16" s="6">
        <v>3686.79</v>
      </c>
      <c r="K16" s="6">
        <v>3380.43</v>
      </c>
      <c r="L16" s="6">
        <v>3398.35</v>
      </c>
      <c r="M16" s="6">
        <v>3628.07</v>
      </c>
      <c r="N16" s="6">
        <f t="shared" si="0"/>
        <v>35411.9</v>
      </c>
    </row>
    <row r="17" spans="1:14" s="2" customFormat="1" ht="15">
      <c r="A17" s="5" t="s">
        <v>19</v>
      </c>
      <c r="B17" s="6">
        <v>571.04</v>
      </c>
      <c r="C17" s="6">
        <v>403.31</v>
      </c>
      <c r="D17" s="6">
        <v>260.22</v>
      </c>
      <c r="E17" s="6">
        <v>484.03</v>
      </c>
      <c r="F17" s="6">
        <v>170.81</v>
      </c>
      <c r="G17" s="6">
        <v>473.93</v>
      </c>
      <c r="H17" s="6">
        <v>696.88</v>
      </c>
      <c r="I17" s="6">
        <v>165.38</v>
      </c>
      <c r="J17" s="6">
        <v>307.31</v>
      </c>
      <c r="K17" s="6">
        <v>774.09</v>
      </c>
      <c r="L17" s="6">
        <v>614.34</v>
      </c>
      <c r="M17" s="6">
        <v>373.94</v>
      </c>
      <c r="N17" s="6">
        <f t="shared" si="0"/>
        <v>5295.28</v>
      </c>
    </row>
    <row r="18" spans="1:14" s="2" customFormat="1" ht="15">
      <c r="A18" s="5" t="s">
        <v>14</v>
      </c>
      <c r="B18" s="6">
        <v>236.51</v>
      </c>
      <c r="C18" s="6">
        <v>516.84</v>
      </c>
      <c r="D18" s="6">
        <v>318.58</v>
      </c>
      <c r="E18" s="6">
        <v>304.43</v>
      </c>
      <c r="F18" s="6">
        <v>465.33</v>
      </c>
      <c r="G18" s="6">
        <v>276.95</v>
      </c>
      <c r="H18" s="6">
        <v>589.52</v>
      </c>
      <c r="I18" s="6">
        <v>451.88</v>
      </c>
      <c r="J18" s="6">
        <v>648.86</v>
      </c>
      <c r="K18" s="6">
        <v>646.27</v>
      </c>
      <c r="L18" s="6">
        <v>609.33</v>
      </c>
      <c r="M18" s="6">
        <v>855.53</v>
      </c>
      <c r="N18" s="6">
        <f t="shared" si="0"/>
        <v>5920.03</v>
      </c>
    </row>
    <row r="19" spans="1:14" s="2" customFormat="1" ht="15.75">
      <c r="A19" s="4" t="s">
        <v>9</v>
      </c>
      <c r="B19" s="8">
        <f>SUM(B8:B18)</f>
        <v>6507.61</v>
      </c>
      <c r="C19" s="8">
        <f>SUM(C8:C18)</f>
        <v>6515.31</v>
      </c>
      <c r="D19" s="8">
        <f>SUM(D8:D18)</f>
        <v>5600.58</v>
      </c>
      <c r="E19" s="8">
        <f>SUM(E8:E18)</f>
        <v>5810.14</v>
      </c>
      <c r="F19" s="8">
        <f>SUM(F8:F18)</f>
        <v>6154.12</v>
      </c>
      <c r="G19" s="8">
        <f>SUM(G9:G18)</f>
        <v>6188.61</v>
      </c>
      <c r="H19" s="8">
        <f aca="true" t="shared" si="1" ref="H19:M19">SUM(H8:H18)</f>
        <v>7873.449999999999</v>
      </c>
      <c r="I19" s="8">
        <f t="shared" si="1"/>
        <v>17063.93</v>
      </c>
      <c r="J19" s="8">
        <f t="shared" si="1"/>
        <v>8530.85</v>
      </c>
      <c r="K19" s="8">
        <f t="shared" si="1"/>
        <v>8989.96</v>
      </c>
      <c r="L19" s="8">
        <f t="shared" si="1"/>
        <v>8725.98</v>
      </c>
      <c r="M19" s="6">
        <f t="shared" si="1"/>
        <v>8866.34</v>
      </c>
      <c r="N19" s="6">
        <f t="shared" si="0"/>
        <v>96826.87999999999</v>
      </c>
    </row>
    <row r="20" spans="1:14" s="2" customFormat="1" ht="15.75">
      <c r="A20" s="9" t="s">
        <v>10</v>
      </c>
      <c r="B20" s="6">
        <v>6651.95</v>
      </c>
      <c r="C20" s="6">
        <v>6651.95</v>
      </c>
      <c r="D20" s="6">
        <v>6651.95</v>
      </c>
      <c r="E20" s="6">
        <v>6651.95</v>
      </c>
      <c r="F20" s="6">
        <v>6651.95</v>
      </c>
      <c r="G20" s="6">
        <v>8964.54</v>
      </c>
      <c r="H20" s="6">
        <v>10988.1</v>
      </c>
      <c r="I20" s="6">
        <v>10988.1</v>
      </c>
      <c r="J20" s="6">
        <v>10998.1</v>
      </c>
      <c r="K20" s="6">
        <v>10988.1</v>
      </c>
      <c r="L20" s="6">
        <v>10988.1</v>
      </c>
      <c r="M20" s="6">
        <v>10988.1</v>
      </c>
      <c r="N20" s="6">
        <f t="shared" si="0"/>
        <v>108162.89000000001</v>
      </c>
    </row>
    <row r="21" spans="1:14" s="2" customFormat="1" ht="15.75">
      <c r="A21" s="9" t="s">
        <v>11</v>
      </c>
      <c r="B21" s="6">
        <v>3941.91</v>
      </c>
      <c r="C21" s="6">
        <v>8614.03</v>
      </c>
      <c r="D21" s="6">
        <v>5309.7</v>
      </c>
      <c r="E21" s="6">
        <v>5073.89</v>
      </c>
      <c r="F21" s="6">
        <v>7755.47</v>
      </c>
      <c r="G21" s="6">
        <v>4615.88</v>
      </c>
      <c r="H21" s="6">
        <v>9825.3</v>
      </c>
      <c r="I21" s="6">
        <v>7531.36</v>
      </c>
      <c r="J21" s="6">
        <v>10814.38</v>
      </c>
      <c r="K21" s="6">
        <v>10771.19</v>
      </c>
      <c r="L21" s="6">
        <v>10155.52</v>
      </c>
      <c r="M21" s="6">
        <v>14258.86</v>
      </c>
      <c r="N21" s="6">
        <f t="shared" si="0"/>
        <v>98667.48999999999</v>
      </c>
    </row>
    <row r="22" spans="1:14" s="2" customFormat="1" ht="15.75">
      <c r="A22" s="9" t="s">
        <v>12</v>
      </c>
      <c r="B22" s="6">
        <v>23025.24</v>
      </c>
      <c r="C22" s="6">
        <v>21063.16</v>
      </c>
      <c r="D22" s="6">
        <v>22405.41</v>
      </c>
      <c r="E22" s="6">
        <v>23983.47</v>
      </c>
      <c r="F22" s="6">
        <v>22879.95</v>
      </c>
      <c r="G22" s="6">
        <v>27228.61</v>
      </c>
      <c r="H22" s="6">
        <v>28391.41</v>
      </c>
      <c r="I22" s="6">
        <v>31848.15</v>
      </c>
      <c r="J22" s="6">
        <v>32021.87</v>
      </c>
      <c r="K22" s="6">
        <v>32238.78</v>
      </c>
      <c r="L22" s="6">
        <v>33071.36</v>
      </c>
      <c r="M22" s="6">
        <v>29800.6</v>
      </c>
      <c r="N22" s="6">
        <f t="shared" si="0"/>
        <v>327958.00999999995</v>
      </c>
    </row>
    <row r="23" spans="1:14" s="2" customFormat="1" ht="15.75">
      <c r="A23" s="9" t="s">
        <v>27</v>
      </c>
      <c r="B23" s="22">
        <f>B19/953</f>
        <v>6.828551941238195</v>
      </c>
      <c r="C23" s="22">
        <v>6.84</v>
      </c>
      <c r="D23" s="23">
        <f>D19/B3</f>
        <v>5.875556021821233</v>
      </c>
      <c r="E23" s="22">
        <f>E19/B3</f>
        <v>6.095404951741503</v>
      </c>
      <c r="F23" s="22">
        <f>F19/B3</f>
        <v>6.456273604699958</v>
      </c>
      <c r="G23" s="22">
        <f>G19/B3</f>
        <v>6.492456986991187</v>
      </c>
      <c r="H23" s="17">
        <f>H19/B3</f>
        <v>8.260018883759965</v>
      </c>
      <c r="I23" s="17">
        <f>I19/B3</f>
        <v>17.901731011330256</v>
      </c>
      <c r="J23" s="24">
        <f>J19/B3</f>
        <v>8.949695761644985</v>
      </c>
      <c r="K23" s="24">
        <f>K19/B3</f>
        <v>9.43134704154427</v>
      </c>
      <c r="L23" s="17">
        <f>L19/B3</f>
        <v>9.154406210658832</v>
      </c>
      <c r="M23" s="24">
        <f>M19/B3</f>
        <v>9.301657574485942</v>
      </c>
      <c r="N23" s="6">
        <v>8.46</v>
      </c>
    </row>
    <row r="24" spans="1:14" s="2" customFormat="1" ht="15.75">
      <c r="A24" s="9" t="s">
        <v>42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2021-03-19T15:35:52Z</dcterms:modified>
  <cp:category/>
  <cp:version/>
  <cp:contentType/>
  <cp:contentStatus/>
</cp:coreProperties>
</file>