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<sst xmlns="http://schemas.openxmlformats.org/spreadsheetml/2006/main" count="48" uniqueCount="45">
  <si>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</si>
  <si>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</si>
  <si>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</si>
  <si>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</si>
  <si>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</si>
  <si>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</si>
  <si>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</si>
  <si>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</si>
  <si>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</si>
  <si>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</si>
  <si>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</si>
  <si>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</si>
  <si>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</si>
  <si>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</si>
  <si>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</si>
  <si>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</si>
  <si>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</si>
  <si>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</si>
  <si>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</si>
  <si>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</si>
  <si>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</si>
  <si>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</si>
  <si>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</si>
  <si>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</si>
  <si>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</si>
  <si>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</si>
  <si>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</si>
  <si>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</si>
  <si>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</si>
  <si>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</si>
  <si>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</si>
  <si>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</si>
  <si>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</si>
  <si>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</si>
  <si>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</si>
  <si>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</si>
  <si>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17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</si>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</sst>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188" fontId="3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74.28125" style="0" customWidth="1"/>
    <col min="2" max="2" width="13.00390625" style="0" customWidth="1"/>
    <col min="3" max="3" width="12.140625" style="0" customWidth="1"/>
    <col min="4" max="4" width="11.28125" style="0" customWidth="1"/>
    <col min="5" max="5" width="14.00390625" style="0" customWidth="1"/>
    <col min="6" max="9" width="11.57421875" style="0" bestFit="1" customWidth="1"/>
    <col min="10" max="10" width="13.8515625" style="0" customWidth="1"/>
    <col min="11" max="11" width="11.57421875" style="0" bestFit="1" customWidth="1"/>
    <col min="12" max="12" width="12.7109375" style="0" bestFit="1" customWidth="1"/>
    <col min="13" max="13" width="10.57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2" customFormat="1" ht="15.75">
      <c r="A2" s="1" t="s">
        <v>36</v>
      </c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16.5" thickBot="1">
      <c r="A3" s="1"/>
      <c r="B3" s="21">
        <v>718.9</v>
      </c>
      <c r="C3" s="20" t="s">
        <v>37</v>
      </c>
      <c r="D3" s="20"/>
      <c r="E3" s="20"/>
      <c r="F3" s="20"/>
      <c r="G3" s="20" t="s">
        <v>15</v>
      </c>
      <c r="H3" s="20"/>
      <c r="I3" s="20"/>
      <c r="J3" s="20"/>
      <c r="K3" s="20"/>
      <c r="L3" s="20"/>
      <c r="M3" s="20"/>
      <c r="N3" s="20"/>
    </row>
    <row r="4" spans="1:14" s="2" customFormat="1" ht="15.75" thickBot="1">
      <c r="A4" s="10"/>
      <c r="B4" s="22"/>
      <c r="C4" s="11">
        <v>2020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3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>
        <v>6.33</v>
      </c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40</v>
      </c>
    </row>
    <row r="8" spans="1:14" s="2" customFormat="1" ht="16.5" thickBot="1">
      <c r="A8" s="16" t="s">
        <v>41</v>
      </c>
      <c r="B8" s="15">
        <v>836.76</v>
      </c>
      <c r="C8" s="15">
        <v>0</v>
      </c>
      <c r="D8" s="15">
        <v>0</v>
      </c>
      <c r="E8" s="15">
        <v>0</v>
      </c>
      <c r="F8" s="15">
        <v>279.7</v>
      </c>
      <c r="G8" s="15">
        <v>0</v>
      </c>
      <c r="H8" s="15">
        <v>0</v>
      </c>
      <c r="I8" s="17">
        <v>0</v>
      </c>
      <c r="J8" s="17">
        <v>73.9</v>
      </c>
      <c r="K8" s="17">
        <v>0</v>
      </c>
      <c r="L8" s="17">
        <v>0</v>
      </c>
      <c r="M8" s="17">
        <v>0</v>
      </c>
      <c r="N8" s="15">
        <f aca="true" t="shared" si="0" ref="N8:N22">SUM(B8:M8)</f>
        <v>1190.3600000000001</v>
      </c>
    </row>
    <row r="9" spans="1:14" s="2" customFormat="1" ht="15">
      <c r="A9" s="3" t="s">
        <v>2</v>
      </c>
      <c r="B9" s="7">
        <v>105.11</v>
      </c>
      <c r="C9" s="7">
        <v>203.2</v>
      </c>
      <c r="D9" s="7">
        <v>215.91</v>
      </c>
      <c r="E9" s="7">
        <v>0</v>
      </c>
      <c r="F9" s="7">
        <v>0</v>
      </c>
      <c r="G9" s="7">
        <v>0</v>
      </c>
      <c r="H9" s="6">
        <v>503.79</v>
      </c>
      <c r="I9" s="17">
        <v>503.79</v>
      </c>
      <c r="J9" s="17">
        <v>503.79</v>
      </c>
      <c r="K9" s="17">
        <v>503.79</v>
      </c>
      <c r="L9" s="17">
        <v>503.79</v>
      </c>
      <c r="M9" s="17">
        <v>881.63</v>
      </c>
      <c r="N9" s="6">
        <f t="shared" si="0"/>
        <v>3924.8</v>
      </c>
    </row>
    <row r="10" spans="1:14" s="2" customFormat="1" ht="15">
      <c r="A10" s="3" t="s">
        <v>3</v>
      </c>
      <c r="B10" s="6">
        <v>634.54</v>
      </c>
      <c r="C10" s="6">
        <v>610.65</v>
      </c>
      <c r="D10" s="6">
        <v>664.48</v>
      </c>
      <c r="E10" s="6">
        <v>650.17</v>
      </c>
      <c r="F10" s="6">
        <v>781.37</v>
      </c>
      <c r="G10" s="6">
        <v>815.66</v>
      </c>
      <c r="H10" s="6">
        <v>772.89</v>
      </c>
      <c r="I10" s="6">
        <v>911.85</v>
      </c>
      <c r="J10" s="6">
        <v>868.86</v>
      </c>
      <c r="K10" s="6">
        <v>906.6</v>
      </c>
      <c r="L10" s="6">
        <v>906.96</v>
      </c>
      <c r="M10" s="6">
        <v>598.2</v>
      </c>
      <c r="N10" s="6">
        <f t="shared" si="0"/>
        <v>9122.230000000001</v>
      </c>
    </row>
    <row r="11" spans="1:14" s="2" customFormat="1" ht="15">
      <c r="A11" s="3" t="s">
        <v>4</v>
      </c>
      <c r="B11" s="6">
        <v>515.59</v>
      </c>
      <c r="C11" s="6">
        <v>468.03</v>
      </c>
      <c r="D11" s="6">
        <v>394.53</v>
      </c>
      <c r="E11" s="6">
        <v>379.29</v>
      </c>
      <c r="F11" s="6">
        <v>342.41</v>
      </c>
      <c r="G11" s="6">
        <v>395.47</v>
      </c>
      <c r="H11" s="6">
        <v>541.55</v>
      </c>
      <c r="I11" s="6">
        <v>512.79</v>
      </c>
      <c r="J11" s="6">
        <v>566.64</v>
      </c>
      <c r="K11" s="6">
        <v>637.52</v>
      </c>
      <c r="L11" s="6">
        <v>590.94</v>
      </c>
      <c r="M11" s="6">
        <v>516.53</v>
      </c>
      <c r="N11" s="6">
        <f t="shared" si="0"/>
        <v>5861.29</v>
      </c>
    </row>
    <row r="12" spans="1:14" s="2" customFormat="1" ht="15">
      <c r="A12" s="3" t="s">
        <v>5</v>
      </c>
      <c r="B12" s="6">
        <v>409.52</v>
      </c>
      <c r="C12" s="6">
        <v>410.1</v>
      </c>
      <c r="D12" s="6">
        <v>389.07</v>
      </c>
      <c r="E12" s="6">
        <v>457.65</v>
      </c>
      <c r="F12" s="6">
        <v>403.73</v>
      </c>
      <c r="G12" s="6">
        <v>402.37</v>
      </c>
      <c r="H12" s="6">
        <v>467.79</v>
      </c>
      <c r="I12" s="6">
        <v>539.39</v>
      </c>
      <c r="J12" s="6">
        <v>558.8</v>
      </c>
      <c r="K12" s="6">
        <v>554.49</v>
      </c>
      <c r="L12" s="6">
        <v>554.49</v>
      </c>
      <c r="M12" s="6">
        <v>513.29</v>
      </c>
      <c r="N12" s="6">
        <f t="shared" si="0"/>
        <v>5660.69</v>
      </c>
    </row>
    <row r="13" spans="1:14" s="2" customFormat="1" ht="15">
      <c r="A13" s="3" t="s">
        <v>6</v>
      </c>
      <c r="B13" s="6">
        <v>409.52</v>
      </c>
      <c r="C13" s="6">
        <v>401.03</v>
      </c>
      <c r="D13" s="6">
        <v>371.74</v>
      </c>
      <c r="E13" s="6">
        <v>349.39</v>
      </c>
      <c r="F13" s="6">
        <v>377.42</v>
      </c>
      <c r="G13" s="6">
        <v>433.35</v>
      </c>
      <c r="H13" s="6">
        <v>502.08</v>
      </c>
      <c r="I13" s="6">
        <v>522.86</v>
      </c>
      <c r="J13" s="6">
        <v>506.68</v>
      </c>
      <c r="K13" s="6">
        <v>557.72</v>
      </c>
      <c r="L13" s="6">
        <v>539.68</v>
      </c>
      <c r="M13" s="6">
        <v>500.57</v>
      </c>
      <c r="N13" s="6">
        <f t="shared" si="0"/>
        <v>5472.04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6080</v>
      </c>
      <c r="L14" s="6">
        <v>0</v>
      </c>
      <c r="M14" s="6">
        <v>0</v>
      </c>
      <c r="N14" s="6">
        <f t="shared" si="0"/>
        <v>6080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0</v>
      </c>
    </row>
    <row r="16" spans="1:14" s="2" customFormat="1" ht="15">
      <c r="A16" s="3" t="s">
        <v>8</v>
      </c>
      <c r="B16" s="6">
        <v>1753.09</v>
      </c>
      <c r="C16" s="6">
        <v>1900.82</v>
      </c>
      <c r="D16" s="6">
        <v>1751.96</v>
      </c>
      <c r="E16" s="6">
        <v>1835.5</v>
      </c>
      <c r="F16" s="6">
        <v>2256.7</v>
      </c>
      <c r="G16" s="6">
        <v>2054.26</v>
      </c>
      <c r="H16" s="6">
        <v>2180.5</v>
      </c>
      <c r="I16" s="6">
        <v>2349.65</v>
      </c>
      <c r="J16" s="6">
        <v>2780.56</v>
      </c>
      <c r="K16" s="6">
        <v>2549.51</v>
      </c>
      <c r="L16" s="6">
        <v>2563.02</v>
      </c>
      <c r="M16" s="6">
        <v>2736.28</v>
      </c>
      <c r="N16" s="6">
        <f t="shared" si="0"/>
        <v>26711.850000000002</v>
      </c>
    </row>
    <row r="17" spans="1:14" s="2" customFormat="1" ht="15">
      <c r="A17" s="4" t="s">
        <v>19</v>
      </c>
      <c r="B17" s="6">
        <v>431.18</v>
      </c>
      <c r="C17" s="6">
        <v>304.53</v>
      </c>
      <c r="D17" s="6">
        <v>196.26</v>
      </c>
      <c r="E17" s="6">
        <v>365.06</v>
      </c>
      <c r="F17" s="6">
        <v>128.83</v>
      </c>
      <c r="G17" s="6">
        <v>357.44</v>
      </c>
      <c r="H17" s="6">
        <v>525.59</v>
      </c>
      <c r="I17" s="6">
        <v>124.73</v>
      </c>
      <c r="J17" s="6">
        <v>231.77</v>
      </c>
      <c r="K17" s="6">
        <v>583.82</v>
      </c>
      <c r="L17" s="6">
        <v>463.33</v>
      </c>
      <c r="M17" s="6">
        <v>282.02</v>
      </c>
      <c r="N17" s="6">
        <f t="shared" si="0"/>
        <v>3994.56</v>
      </c>
    </row>
    <row r="18" spans="1:14" s="2" customFormat="1" ht="15">
      <c r="A18" s="4" t="s">
        <v>14</v>
      </c>
      <c r="B18" s="6">
        <v>162.31</v>
      </c>
      <c r="C18" s="6">
        <v>344.23</v>
      </c>
      <c r="D18" s="6">
        <v>235.47</v>
      </c>
      <c r="E18" s="6">
        <v>256.6</v>
      </c>
      <c r="F18" s="6">
        <v>190.22</v>
      </c>
      <c r="G18" s="6">
        <v>462.87</v>
      </c>
      <c r="H18" s="6">
        <v>203.22</v>
      </c>
      <c r="I18" s="6">
        <v>505.81</v>
      </c>
      <c r="J18" s="6">
        <v>372.37</v>
      </c>
      <c r="K18" s="6">
        <v>405.93</v>
      </c>
      <c r="L18" s="6">
        <v>405.92</v>
      </c>
      <c r="M18" s="6">
        <v>815.77</v>
      </c>
      <c r="N18" s="6">
        <f t="shared" si="0"/>
        <v>4360.719999999999</v>
      </c>
    </row>
    <row r="19" spans="1:14" s="2" customFormat="1" ht="15.75">
      <c r="A19" s="3" t="s">
        <v>9</v>
      </c>
      <c r="B19" s="8">
        <f>SUM(B8:B18)</f>
        <v>5257.620000000001</v>
      </c>
      <c r="C19" s="8">
        <f>SUM(C8:C18)</f>
        <v>4642.59</v>
      </c>
      <c r="D19" s="8">
        <f>SUM(D8:D18)</f>
        <v>4219.42</v>
      </c>
      <c r="E19" s="8">
        <f>SUM(E8:E18)</f>
        <v>4293.66</v>
      </c>
      <c r="F19" s="8">
        <f>SUM(F8:F18)</f>
        <v>4760.38</v>
      </c>
      <c r="G19" s="8">
        <f>SUM(G9:G18)</f>
        <v>4921.42</v>
      </c>
      <c r="H19" s="8">
        <f aca="true" t="shared" si="1" ref="H19:M19">SUM(H8:H18)</f>
        <v>5697.410000000001</v>
      </c>
      <c r="I19" s="8">
        <f t="shared" si="1"/>
        <v>5970.87</v>
      </c>
      <c r="J19" s="8">
        <f t="shared" si="1"/>
        <v>6463.37</v>
      </c>
      <c r="K19" s="8">
        <f t="shared" si="1"/>
        <v>12779.38</v>
      </c>
      <c r="L19" s="8">
        <f t="shared" si="1"/>
        <v>6528.13</v>
      </c>
      <c r="M19" s="6">
        <f t="shared" si="1"/>
        <v>6844.290000000001</v>
      </c>
      <c r="N19" s="6">
        <f t="shared" si="0"/>
        <v>72378.54000000001</v>
      </c>
    </row>
    <row r="20" spans="1:14" s="2" customFormat="1" ht="15.75">
      <c r="A20" s="9" t="s">
        <v>10</v>
      </c>
      <c r="B20" s="6">
        <v>4872.37</v>
      </c>
      <c r="C20" s="6">
        <v>4872.37</v>
      </c>
      <c r="D20" s="6">
        <v>4872.37</v>
      </c>
      <c r="E20" s="6">
        <v>4872.37</v>
      </c>
      <c r="F20" s="18">
        <v>4872.37</v>
      </c>
      <c r="G20" s="6">
        <v>4872.37</v>
      </c>
      <c r="H20" s="6">
        <v>6064.98</v>
      </c>
      <c r="I20" s="6">
        <v>8233.38</v>
      </c>
      <c r="J20" s="6">
        <v>8233.38</v>
      </c>
      <c r="K20" s="6">
        <v>8235.67</v>
      </c>
      <c r="L20" s="6">
        <v>8235.67</v>
      </c>
      <c r="M20" s="6">
        <v>8235.67</v>
      </c>
      <c r="N20" s="8">
        <f t="shared" si="0"/>
        <v>76472.96999999999</v>
      </c>
    </row>
    <row r="21" spans="1:14" s="2" customFormat="1" ht="15.75">
      <c r="A21" s="9" t="s">
        <v>11</v>
      </c>
      <c r="B21" s="6">
        <v>2705.16</v>
      </c>
      <c r="C21" s="6">
        <v>5737.14</v>
      </c>
      <c r="D21" s="6">
        <v>3924.56</v>
      </c>
      <c r="E21" s="6">
        <v>4276.63</v>
      </c>
      <c r="F21" s="18">
        <v>3170.39</v>
      </c>
      <c r="G21" s="6">
        <v>7714.56</v>
      </c>
      <c r="H21" s="6">
        <v>3387.03</v>
      </c>
      <c r="I21" s="6">
        <v>8430.1</v>
      </c>
      <c r="J21" s="6">
        <v>6206.12</v>
      </c>
      <c r="K21" s="6">
        <v>6765.56</v>
      </c>
      <c r="L21" s="6">
        <v>6765.36</v>
      </c>
      <c r="M21" s="6">
        <v>13596.13</v>
      </c>
      <c r="N21" s="6">
        <f t="shared" si="0"/>
        <v>72678.74</v>
      </c>
    </row>
    <row r="22" spans="1:14" s="2" customFormat="1" ht="15.75">
      <c r="A22" s="9" t="s">
        <v>12</v>
      </c>
      <c r="B22" s="6">
        <v>4777.32</v>
      </c>
      <c r="C22" s="6">
        <v>3912.55</v>
      </c>
      <c r="D22" s="6">
        <v>4860.36</v>
      </c>
      <c r="E22" s="6">
        <v>5456.1</v>
      </c>
      <c r="F22" s="18">
        <v>7158.08</v>
      </c>
      <c r="G22" s="6">
        <v>4315.89</v>
      </c>
      <c r="H22" s="6">
        <v>6993.84</v>
      </c>
      <c r="I22" s="6">
        <v>6797.12</v>
      </c>
      <c r="J22" s="6">
        <v>8824.38</v>
      </c>
      <c r="K22" s="6">
        <v>10294.49</v>
      </c>
      <c r="L22" s="6">
        <v>11764.8</v>
      </c>
      <c r="M22" s="6">
        <v>6404.34</v>
      </c>
      <c r="N22" s="6">
        <f t="shared" si="0"/>
        <v>81559.26999999999</v>
      </c>
    </row>
    <row r="23" spans="1:14" s="2" customFormat="1" ht="15.75">
      <c r="A23" s="9" t="s">
        <v>27</v>
      </c>
      <c r="B23" s="24">
        <f>B19/719.6</f>
        <v>7.306309060589217</v>
      </c>
      <c r="C23" s="24">
        <v>6.45</v>
      </c>
      <c r="D23" s="25">
        <f>D19/B3</f>
        <v>5.869272499652247</v>
      </c>
      <c r="E23" s="24">
        <f>E19/B3</f>
        <v>5.9725413826679645</v>
      </c>
      <c r="F23" s="26">
        <f>F19/B3</f>
        <v>6.621755459730144</v>
      </c>
      <c r="G23" s="24">
        <f>G19/B3</f>
        <v>6.845764362220058</v>
      </c>
      <c r="H23" s="19">
        <f>H19/B3</f>
        <v>7.92517735429128</v>
      </c>
      <c r="I23" s="19">
        <f>I19/B3</f>
        <v>8.305564056196967</v>
      </c>
      <c r="J23" s="27">
        <f>J19/B3</f>
        <v>8.990638475448602</v>
      </c>
      <c r="K23" s="27">
        <f>K19/B3</f>
        <v>17.77629712060092</v>
      </c>
      <c r="L23" s="19">
        <f>L19/B3</f>
        <v>9.080720545277508</v>
      </c>
      <c r="M23" s="27">
        <f>M19/B3</f>
        <v>9.520503547085827</v>
      </c>
      <c r="N23" s="6">
        <v>8.38</v>
      </c>
    </row>
    <row r="24" spans="1:14" s="2" customFormat="1" ht="15.75">
      <c r="A24" s="9" t="s">
        <v>42</v>
      </c>
      <c r="B24" s="28"/>
      <c r="C24" s="28"/>
      <c r="D24" s="28"/>
      <c r="E24" s="28"/>
      <c r="F24" s="29"/>
      <c r="G24" s="28"/>
      <c r="H24" s="28"/>
      <c r="I24" s="28"/>
      <c r="J24" s="27"/>
      <c r="K24" s="27"/>
      <c r="L24" s="27"/>
      <c r="M24" s="27"/>
      <c r="N24" s="28"/>
    </row>
    <row r="25" spans="1:14" s="2" customFormat="1" ht="15">
      <c r="A25" s="5"/>
      <c r="B25" s="30"/>
      <c r="C25" s="20"/>
      <c r="D25" s="20"/>
      <c r="E25" s="20"/>
      <c r="F25" s="31"/>
      <c r="G25" s="20"/>
      <c r="H25" s="20"/>
      <c r="I25" s="20"/>
      <c r="J25" s="20"/>
      <c r="K25" s="20"/>
      <c r="L25" s="20"/>
      <c r="M25" s="20"/>
      <c r="N25" s="20"/>
    </row>
    <row r="26" spans="1:14" s="2" customFormat="1" ht="15">
      <c r="A26" s="5" t="s">
        <v>20</v>
      </c>
      <c r="B26" s="30"/>
      <c r="E26" s="2" t="s">
        <v>43</v>
      </c>
      <c r="H26" s="2" t="s">
        <v>0</v>
      </c>
      <c r="I26" s="20"/>
      <c r="J26" s="20"/>
      <c r="K26" s="20"/>
      <c r="L26" s="20"/>
      <c r="M26" s="20"/>
      <c r="N26" s="20"/>
    </row>
    <row r="27" spans="1:14" s="2" customFormat="1" ht="15">
      <c r="A27" s="5" t="s">
        <v>16</v>
      </c>
      <c r="B27" s="30"/>
      <c r="E27" s="2" t="s">
        <v>17</v>
      </c>
      <c r="H27" s="2" t="s">
        <v>0</v>
      </c>
      <c r="I27" s="20" t="s">
        <v>0</v>
      </c>
      <c r="J27" s="20"/>
      <c r="K27" s="20"/>
      <c r="L27" s="20"/>
      <c r="M27" s="20"/>
      <c r="N27" s="20"/>
    </row>
    <row r="28" spans="1:14" s="2" customFormat="1" ht="15">
      <c r="A28" s="5" t="s">
        <v>13</v>
      </c>
      <c r="B28" s="30"/>
      <c r="E28" s="2" t="s">
        <v>44</v>
      </c>
      <c r="I28" s="20"/>
      <c r="J28" s="20"/>
      <c r="K28" s="20"/>
      <c r="L28" s="20"/>
      <c r="M28" s="20"/>
      <c r="N28" s="2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2021-03-19T15:37:04Z</dcterms:modified>
  <cp:category/>
  <cp:version/>
  <cp:contentType/>
  <cp:contentStatus/>
</cp:coreProperties>
</file>