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<sst xmlns="http://schemas.openxmlformats.org/spreadsheetml/2006/main" count="47" uniqueCount="45">
  <si>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</si>
  <si>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</si>
  <si>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</si>
  <si>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</si>
  <si>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</si>
  <si>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</si>
  <si>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</si>
  <si>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</si>
  <si>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</si>
  <si>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</si>
  <si>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</si>
  <si>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</si>
  <si>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</si>
  <si>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</si>
  <si>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</si>
  <si>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</si>
  <si>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</si>
  <si>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</si>
  <si>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</si>
  <si>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</si>
  <si>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</si>
  <si>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</si>
  <si>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</si>
  <si>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</si>
  <si>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</si>
  <si>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</si>
  <si>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</si>
  <si>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</si>
  <si>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</si>
  <si>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</si>
  <si>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</si>
  <si>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</si>
  <si>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</si>
  <si>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</si>
  <si>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</si>
  <si>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</si>
  <si>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6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</si>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</sst>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1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74.00390625" style="0" customWidth="1"/>
    <col min="2" max="2" width="12.421875" style="0" customWidth="1"/>
    <col min="3" max="3" width="11.00390625" style="0" customWidth="1"/>
    <col min="4" max="4" width="12.57421875" style="0" customWidth="1"/>
    <col min="5" max="5" width="18.7109375" style="0" bestFit="1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0.4218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2"/>
      <c r="H1" s="22"/>
      <c r="I1" s="22"/>
      <c r="J1" s="22"/>
      <c r="K1" s="22"/>
      <c r="L1" s="22"/>
      <c r="M1" s="22"/>
      <c r="N1" s="22"/>
    </row>
    <row r="2" spans="1:14" s="2" customFormat="1" ht="15.75">
      <c r="A2" s="1" t="s">
        <v>36</v>
      </c>
      <c r="G2" s="22"/>
      <c r="H2" s="22"/>
      <c r="I2" s="22"/>
      <c r="J2" s="22"/>
      <c r="K2" s="22"/>
      <c r="L2" s="22"/>
      <c r="M2" s="22"/>
      <c r="N2" s="22"/>
    </row>
    <row r="3" spans="1:14" s="2" customFormat="1" ht="16.5" thickBot="1">
      <c r="A3" s="1"/>
      <c r="B3" s="23">
        <v>834.5</v>
      </c>
      <c r="C3" s="22" t="s">
        <v>37</v>
      </c>
      <c r="D3" s="22"/>
      <c r="E3" s="22"/>
      <c r="F3" s="22"/>
      <c r="G3" s="22" t="s">
        <v>15</v>
      </c>
      <c r="H3" s="22"/>
      <c r="I3" s="22"/>
      <c r="J3" s="22"/>
      <c r="K3" s="22"/>
      <c r="L3" s="22"/>
      <c r="M3" s="22"/>
      <c r="N3" s="22"/>
    </row>
    <row r="4" spans="1:14" s="2" customFormat="1" ht="15.75" thickBot="1">
      <c r="A4" s="10"/>
      <c r="B4" s="24"/>
      <c r="C4" s="11">
        <v>2020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5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>
        <v>6.45</v>
      </c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40</v>
      </c>
    </row>
    <row r="8" spans="1:14" s="2" customFormat="1" ht="16.5" thickBot="1">
      <c r="A8" s="16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5">
        <f aca="true" t="shared" si="0" ref="N8:N22">SUM(B8:M8)</f>
        <v>0</v>
      </c>
    </row>
    <row r="9" spans="1:14" s="2" customFormat="1" ht="15">
      <c r="A9" s="3" t="s">
        <v>2</v>
      </c>
      <c r="B9" s="7">
        <v>130.53</v>
      </c>
      <c r="C9" s="7">
        <v>236.55</v>
      </c>
      <c r="D9" s="7">
        <v>250.26</v>
      </c>
      <c r="E9" s="7">
        <v>0</v>
      </c>
      <c r="F9" s="7">
        <v>0</v>
      </c>
      <c r="G9" s="17">
        <v>0</v>
      </c>
      <c r="H9" s="6">
        <v>583.94</v>
      </c>
      <c r="I9" s="7">
        <v>583.94</v>
      </c>
      <c r="J9" s="7">
        <v>583.94</v>
      </c>
      <c r="K9" s="7">
        <v>583.94</v>
      </c>
      <c r="L9" s="7">
        <v>583.94</v>
      </c>
      <c r="M9" s="7">
        <v>1021.89</v>
      </c>
      <c r="N9" s="6">
        <f t="shared" si="0"/>
        <v>4558.93</v>
      </c>
    </row>
    <row r="10" spans="1:14" s="2" customFormat="1" ht="15">
      <c r="A10" s="3" t="s">
        <v>3</v>
      </c>
      <c r="B10" s="6">
        <v>735.6</v>
      </c>
      <c r="C10" s="6">
        <v>707.9</v>
      </c>
      <c r="D10" s="6">
        <v>771.33</v>
      </c>
      <c r="E10" s="6">
        <v>754.72</v>
      </c>
      <c r="F10" s="6">
        <v>907.02</v>
      </c>
      <c r="G10" s="6">
        <v>946.82</v>
      </c>
      <c r="H10" s="6">
        <v>897.17</v>
      </c>
      <c r="I10" s="6">
        <v>1058.48</v>
      </c>
      <c r="J10" s="6">
        <v>1008.58</v>
      </c>
      <c r="K10" s="6">
        <v>1052.39</v>
      </c>
      <c r="L10" s="6">
        <v>1052.81</v>
      </c>
      <c r="M10" s="6">
        <v>694.39</v>
      </c>
      <c r="N10" s="6">
        <f t="shared" si="0"/>
        <v>10587.21</v>
      </c>
    </row>
    <row r="11" spans="1:14" s="2" customFormat="1" ht="15">
      <c r="A11" s="3" t="s">
        <v>4</v>
      </c>
      <c r="B11" s="6">
        <v>597.7</v>
      </c>
      <c r="C11" s="6">
        <v>542.56</v>
      </c>
      <c r="D11" s="6">
        <v>457.97</v>
      </c>
      <c r="E11" s="6">
        <v>440.28</v>
      </c>
      <c r="F11" s="6">
        <v>397.47</v>
      </c>
      <c r="G11" s="6">
        <v>459.06</v>
      </c>
      <c r="H11" s="6">
        <v>628.63</v>
      </c>
      <c r="I11" s="6">
        <v>595.25</v>
      </c>
      <c r="J11" s="6">
        <v>657.75</v>
      </c>
      <c r="K11" s="6">
        <v>740.03</v>
      </c>
      <c r="L11" s="6">
        <v>685.96</v>
      </c>
      <c r="M11" s="6">
        <v>599.59</v>
      </c>
      <c r="N11" s="6">
        <f t="shared" si="0"/>
        <v>6802.25</v>
      </c>
    </row>
    <row r="12" spans="1:14" s="2" customFormat="1" ht="15">
      <c r="A12" s="3" t="s">
        <v>5</v>
      </c>
      <c r="B12" s="6">
        <v>474.74</v>
      </c>
      <c r="C12" s="6">
        <v>475.41</v>
      </c>
      <c r="D12" s="6">
        <v>451.63</v>
      </c>
      <c r="E12" s="6">
        <v>531.24</v>
      </c>
      <c r="F12" s="6">
        <v>468.66</v>
      </c>
      <c r="G12" s="6">
        <v>467.07</v>
      </c>
      <c r="H12" s="6">
        <v>543.01</v>
      </c>
      <c r="I12" s="6">
        <v>626.13</v>
      </c>
      <c r="J12" s="6">
        <v>648.66</v>
      </c>
      <c r="K12" s="6">
        <v>643.65</v>
      </c>
      <c r="L12" s="6">
        <v>643.65</v>
      </c>
      <c r="M12" s="6">
        <v>595.83</v>
      </c>
      <c r="N12" s="6">
        <f t="shared" si="0"/>
        <v>6569.679999999999</v>
      </c>
    </row>
    <row r="13" spans="1:14" s="2" customFormat="1" ht="15">
      <c r="A13" s="3" t="s">
        <v>6</v>
      </c>
      <c r="B13" s="6">
        <v>474.74</v>
      </c>
      <c r="C13" s="6">
        <v>464.9</v>
      </c>
      <c r="D13" s="6">
        <v>431.52</v>
      </c>
      <c r="E13" s="6">
        <v>405.57</v>
      </c>
      <c r="F13" s="6">
        <v>438.11</v>
      </c>
      <c r="G13" s="6">
        <v>503.04</v>
      </c>
      <c r="H13" s="6">
        <v>582.81</v>
      </c>
      <c r="I13" s="6">
        <v>606.93</v>
      </c>
      <c r="J13" s="6">
        <v>588.16</v>
      </c>
      <c r="K13" s="6">
        <v>647.41</v>
      </c>
      <c r="L13" s="6">
        <v>626.46</v>
      </c>
      <c r="M13" s="6">
        <v>581.06</v>
      </c>
      <c r="N13" s="6">
        <f t="shared" si="0"/>
        <v>6350.709999999999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6840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6840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3600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3600</v>
      </c>
    </row>
    <row r="16" spans="1:14" s="2" customFormat="1" ht="15">
      <c r="A16" s="3" t="s">
        <v>8</v>
      </c>
      <c r="B16" s="6">
        <v>2032.28</v>
      </c>
      <c r="C16" s="6">
        <v>2203.54</v>
      </c>
      <c r="D16" s="6">
        <v>2033.68</v>
      </c>
      <c r="E16" s="6">
        <v>2130.65</v>
      </c>
      <c r="F16" s="6">
        <v>2619.58</v>
      </c>
      <c r="G16" s="6">
        <v>2384.58</v>
      </c>
      <c r="H16" s="6">
        <v>2531.12</v>
      </c>
      <c r="I16" s="6">
        <v>2727.48</v>
      </c>
      <c r="J16" s="18">
        <v>3227.68</v>
      </c>
      <c r="K16" s="6">
        <v>2959.47</v>
      </c>
      <c r="L16" s="6">
        <v>2975.16</v>
      </c>
      <c r="M16" s="6">
        <v>3176.27</v>
      </c>
      <c r="N16" s="6">
        <f t="shared" si="0"/>
        <v>31001.49</v>
      </c>
    </row>
    <row r="17" spans="1:14" s="2" customFormat="1" ht="15">
      <c r="A17" s="4" t="s">
        <v>19</v>
      </c>
      <c r="B17" s="6">
        <v>499.85</v>
      </c>
      <c r="C17" s="6">
        <v>353.03</v>
      </c>
      <c r="D17" s="6">
        <v>227.82</v>
      </c>
      <c r="E17" s="6">
        <v>423.76</v>
      </c>
      <c r="F17" s="6">
        <v>149.54</v>
      </c>
      <c r="G17" s="6">
        <v>414.91</v>
      </c>
      <c r="H17" s="6">
        <v>610.1</v>
      </c>
      <c r="I17" s="6">
        <v>144.79</v>
      </c>
      <c r="J17" s="6">
        <v>269.04</v>
      </c>
      <c r="K17" s="6">
        <v>677.7</v>
      </c>
      <c r="L17" s="6">
        <v>537.84</v>
      </c>
      <c r="M17" s="6">
        <v>327.37</v>
      </c>
      <c r="N17" s="6">
        <f t="shared" si="0"/>
        <v>4635.75</v>
      </c>
    </row>
    <row r="18" spans="1:14" s="2" customFormat="1" ht="15">
      <c r="A18" s="4" t="s">
        <v>14</v>
      </c>
      <c r="B18" s="6">
        <v>255.32</v>
      </c>
      <c r="C18" s="6">
        <v>280.46</v>
      </c>
      <c r="D18" s="6">
        <v>229.31</v>
      </c>
      <c r="E18" s="6">
        <v>231.39</v>
      </c>
      <c r="F18" s="6">
        <v>345.99</v>
      </c>
      <c r="G18" s="6">
        <v>465.64</v>
      </c>
      <c r="H18" s="6">
        <v>493.83</v>
      </c>
      <c r="I18" s="6">
        <v>438</v>
      </c>
      <c r="J18" s="6">
        <v>451.01</v>
      </c>
      <c r="K18" s="6">
        <v>601.28</v>
      </c>
      <c r="L18" s="6">
        <v>476.23</v>
      </c>
      <c r="M18" s="6">
        <v>558.61</v>
      </c>
      <c r="N18" s="6">
        <f t="shared" si="0"/>
        <v>4827.069999999999</v>
      </c>
    </row>
    <row r="19" spans="1:14" s="2" customFormat="1" ht="15.75">
      <c r="A19" s="3" t="s">
        <v>9</v>
      </c>
      <c r="B19" s="8">
        <f>SUM(B8:B18)</f>
        <v>5200.76</v>
      </c>
      <c r="C19" s="8">
        <f>SUM(C8:C18)</f>
        <v>5264.35</v>
      </c>
      <c r="D19" s="8">
        <f>SUM(D8:D18)</f>
        <v>4853.52</v>
      </c>
      <c r="E19" s="8">
        <f>SUM(E8:E18)</f>
        <v>4917.610000000001</v>
      </c>
      <c r="F19" s="8">
        <f>SUM(F9:F18)</f>
        <v>5326.37</v>
      </c>
      <c r="G19" s="21">
        <f>SUM(G9:G18)</f>
        <v>5641.12</v>
      </c>
      <c r="H19" s="8">
        <f aca="true" t="shared" si="1" ref="H19:M19">SUM(H8:H18)</f>
        <v>6870.610000000001</v>
      </c>
      <c r="I19" s="8">
        <f t="shared" si="1"/>
        <v>17221</v>
      </c>
      <c r="J19" s="8">
        <f t="shared" si="1"/>
        <v>7434.82</v>
      </c>
      <c r="K19" s="8">
        <f t="shared" si="1"/>
        <v>7905.869999999999</v>
      </c>
      <c r="L19" s="8">
        <f t="shared" si="1"/>
        <v>7582.049999999999</v>
      </c>
      <c r="M19" s="8">
        <f t="shared" si="1"/>
        <v>7555.009999999999</v>
      </c>
      <c r="N19" s="8">
        <f t="shared" si="0"/>
        <v>85773.09</v>
      </c>
    </row>
    <row r="20" spans="1:14" s="2" customFormat="1" ht="15.75">
      <c r="A20" s="9" t="s">
        <v>10</v>
      </c>
      <c r="B20" s="6">
        <v>5772.64</v>
      </c>
      <c r="C20" s="6">
        <v>5772.64</v>
      </c>
      <c r="D20" s="6">
        <v>5772.64</v>
      </c>
      <c r="E20" s="6">
        <v>5774.72</v>
      </c>
      <c r="F20" s="6">
        <v>5774.72</v>
      </c>
      <c r="G20" s="6">
        <v>7799.77</v>
      </c>
      <c r="H20" s="6">
        <v>9571.7</v>
      </c>
      <c r="I20" s="6">
        <v>9571.7</v>
      </c>
      <c r="J20" s="6">
        <v>9571.7</v>
      </c>
      <c r="K20" s="6">
        <v>9571.7</v>
      </c>
      <c r="L20" s="6">
        <v>9571.7</v>
      </c>
      <c r="M20" s="6">
        <v>9571.7</v>
      </c>
      <c r="N20" s="6">
        <f t="shared" si="0"/>
        <v>94097.32999999999</v>
      </c>
    </row>
    <row r="21" spans="1:14" s="2" customFormat="1" ht="15.75">
      <c r="A21" s="9" t="s">
        <v>11</v>
      </c>
      <c r="B21" s="6">
        <v>4255.32</v>
      </c>
      <c r="C21" s="6">
        <v>4674.41</v>
      </c>
      <c r="D21" s="6">
        <v>3821.91</v>
      </c>
      <c r="E21" s="6">
        <v>3856.51</v>
      </c>
      <c r="F21" s="6">
        <v>5766.43</v>
      </c>
      <c r="G21" s="6">
        <v>7760.72</v>
      </c>
      <c r="H21" s="6">
        <v>8230.53</v>
      </c>
      <c r="I21" s="6">
        <v>7300.05</v>
      </c>
      <c r="J21" s="6">
        <v>7516.91</v>
      </c>
      <c r="K21" s="6">
        <v>10021.36</v>
      </c>
      <c r="L21" s="6">
        <v>7937.13</v>
      </c>
      <c r="M21" s="6">
        <v>9310.21</v>
      </c>
      <c r="N21" s="6">
        <f t="shared" si="0"/>
        <v>80451.49000000002</v>
      </c>
    </row>
    <row r="22" spans="1:14" s="2" customFormat="1" ht="15.75">
      <c r="A22" s="9" t="s">
        <v>12</v>
      </c>
      <c r="B22" s="6">
        <v>29254.85</v>
      </c>
      <c r="C22" s="6">
        <v>30353.08</v>
      </c>
      <c r="D22" s="6">
        <v>32303.81</v>
      </c>
      <c r="E22" s="6">
        <v>34222.02</v>
      </c>
      <c r="F22" s="6">
        <v>34230.31</v>
      </c>
      <c r="G22" s="6">
        <v>34269.36</v>
      </c>
      <c r="H22" s="6">
        <v>35610.53</v>
      </c>
      <c r="I22" s="6">
        <v>37882.18</v>
      </c>
      <c r="J22" s="6">
        <v>39936.97</v>
      </c>
      <c r="K22" s="6">
        <v>39487.31</v>
      </c>
      <c r="L22" s="6">
        <v>41121.88</v>
      </c>
      <c r="M22" s="6">
        <v>41383.37</v>
      </c>
      <c r="N22" s="6">
        <f t="shared" si="0"/>
        <v>430055.67</v>
      </c>
    </row>
    <row r="23" spans="1:14" s="2" customFormat="1" ht="15.75">
      <c r="A23" s="9" t="s">
        <v>27</v>
      </c>
      <c r="B23" s="26">
        <f>B19/834.2</f>
        <v>6.234428194677536</v>
      </c>
      <c r="C23" s="26">
        <v>6.31</v>
      </c>
      <c r="D23" s="27">
        <f>D19/B3</f>
        <v>5.816081485919713</v>
      </c>
      <c r="E23" s="26">
        <f>E19/B3</f>
        <v>5.892881965248653</v>
      </c>
      <c r="F23" s="26">
        <f>F19/B3</f>
        <v>6.382708208508088</v>
      </c>
      <c r="G23" s="26">
        <f>G19/B3</f>
        <v>6.759880167765129</v>
      </c>
      <c r="H23" s="26">
        <f>H19/B3</f>
        <v>8.233205512282805</v>
      </c>
      <c r="I23" s="19">
        <f>I19/B3</f>
        <v>20.63630916716597</v>
      </c>
      <c r="J23" s="28">
        <f>J19/B3</f>
        <v>8.90931096464949</v>
      </c>
      <c r="K23" s="29">
        <f>K19/B3</f>
        <v>9.473780707010185</v>
      </c>
      <c r="L23" s="19">
        <f>L19/B3</f>
        <v>9.085739964050328</v>
      </c>
      <c r="M23" s="28">
        <f>M19/B3</f>
        <v>9.053337327741161</v>
      </c>
      <c r="N23" s="6">
        <v>8.56</v>
      </c>
    </row>
    <row r="24" spans="1:14" s="2" customFormat="1" ht="15.75">
      <c r="A24" s="9" t="s">
        <v>42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2" customFormat="1" ht="1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s="2" customFormat="1" ht="15">
      <c r="A26" s="5" t="s">
        <v>20</v>
      </c>
      <c r="B26" s="30"/>
      <c r="E26" s="2" t="s">
        <v>43</v>
      </c>
      <c r="H26" s="2" t="s">
        <v>0</v>
      </c>
      <c r="I26" s="22"/>
      <c r="J26" s="22"/>
      <c r="K26" s="22"/>
      <c r="L26" s="22"/>
      <c r="M26" s="22"/>
      <c r="N26" s="22"/>
    </row>
    <row r="27" spans="1:14" s="2" customFormat="1" ht="15">
      <c r="A27" s="5" t="s">
        <v>16</v>
      </c>
      <c r="B27" s="30"/>
      <c r="E27" s="2" t="s">
        <v>17</v>
      </c>
      <c r="H27" s="2" t="s">
        <v>0</v>
      </c>
      <c r="I27" s="22"/>
      <c r="J27" s="22"/>
      <c r="K27" s="22"/>
      <c r="L27" s="22"/>
      <c r="M27" s="22"/>
      <c r="N27" s="22"/>
    </row>
    <row r="28" spans="1:14" s="2" customFormat="1" ht="15">
      <c r="A28" s="5" t="s">
        <v>13</v>
      </c>
      <c r="B28" s="30"/>
      <c r="E28" s="2" t="s">
        <v>44</v>
      </c>
      <c r="I28" s="22"/>
      <c r="J28" s="22"/>
      <c r="K28" s="22"/>
      <c r="L28" s="22"/>
      <c r="M28" s="22"/>
      <c r="N28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2021-03-19T15:32:45Z</dcterms:modified>
  <cp:category/>
  <cp:version/>
  <cp:contentType/>
  <cp:contentStatus/>
</cp:coreProperties>
</file>