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<sst xmlns="http://schemas.openxmlformats.org/spreadsheetml/2006/main" count="49" uniqueCount="45">
  <si>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</si>
  <si>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</si>
  <si>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</si>
  <si>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</si>
  <si>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</si>
  <si>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</si>
  <si>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</si>
  <si>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</si>
  <si>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</si>
  <si>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</si>
  <si>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</si>
  <si>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</si>
  <si>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</si>
  <si>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</si>
  <si>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</si>
  <si>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</si>
  <si>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</si>
  <si>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</si>
  <si>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</si>
  <si>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</si>
  <si>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</si>
  <si>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</si>
  <si>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</si>
  <si>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</si>
  <si>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</si>
  <si>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</si>
  <si>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</si>
  <si>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</si>
  <si>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</si>
  <si>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</si>
  <si>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</si>
  <si>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</si>
  <si>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</si>
  <si>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</si>
  <si>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</si>
  <si>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</si>
  <si>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3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</si>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</sst>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F19" sqref="F19"/>
    </sheetView>
  </sheetViews>
  <sheetFormatPr defaultColWidth="9.140625" defaultRowHeight="12.75"/>
  <cols>
    <col min="1" max="1" width="74.00390625" style="0" customWidth="1"/>
    <col min="2" max="2" width="11.28125" style="0" customWidth="1"/>
    <col min="3" max="3" width="10.421875" style="0" customWidth="1"/>
    <col min="5" max="5" width="13.7109375" style="0" customWidth="1"/>
    <col min="6" max="9" width="11.57421875" style="0" bestFit="1" customWidth="1"/>
    <col min="10" max="10" width="14.140625" style="0" customWidth="1"/>
    <col min="11" max="11" width="11.57421875" style="0" bestFit="1" customWidth="1"/>
    <col min="12" max="12" width="12.7109375" style="0" bestFit="1" customWidth="1"/>
    <col min="13" max="13" width="10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G2" s="18"/>
      <c r="H2" s="18" t="s">
        <v>0</v>
      </c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1057.5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2020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>
        <v>6.23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40</v>
      </c>
    </row>
    <row r="8" spans="1:14" s="2" customFormat="1" ht="16.5" thickBot="1">
      <c r="A8" s="16" t="s">
        <v>41</v>
      </c>
      <c r="B8" s="15">
        <v>976.75</v>
      </c>
      <c r="C8" s="15">
        <v>0</v>
      </c>
      <c r="D8" s="15">
        <v>335.97</v>
      </c>
      <c r="E8" s="15">
        <v>197.51</v>
      </c>
      <c r="F8" s="15">
        <v>284.45</v>
      </c>
      <c r="G8" s="15">
        <v>278.01</v>
      </c>
      <c r="H8" s="15">
        <v>0</v>
      </c>
      <c r="I8" s="17">
        <v>95.79</v>
      </c>
      <c r="J8" s="17">
        <v>562.23</v>
      </c>
      <c r="K8" s="17">
        <v>481.11</v>
      </c>
      <c r="L8" s="17">
        <v>183.67</v>
      </c>
      <c r="M8" s="17">
        <v>859.67</v>
      </c>
      <c r="N8" s="15">
        <f aca="true" t="shared" si="0" ref="N8:N22">SUM(B8:M8)</f>
        <v>4255.16</v>
      </c>
    </row>
    <row r="9" spans="1:14" s="2" customFormat="1" ht="15">
      <c r="A9" s="4" t="s">
        <v>2</v>
      </c>
      <c r="B9" s="7">
        <v>166.04</v>
      </c>
      <c r="C9" s="7">
        <v>299.91</v>
      </c>
      <c r="D9" s="7">
        <v>317.22</v>
      </c>
      <c r="E9" s="7">
        <v>0</v>
      </c>
      <c r="F9" s="7">
        <v>0</v>
      </c>
      <c r="G9" s="7">
        <v>0</v>
      </c>
      <c r="H9" s="6">
        <v>317.22</v>
      </c>
      <c r="I9" s="17">
        <v>740.18</v>
      </c>
      <c r="J9" s="17">
        <v>740.18</v>
      </c>
      <c r="K9" s="17">
        <v>740.18</v>
      </c>
      <c r="L9" s="17">
        <v>740.18</v>
      </c>
      <c r="M9" s="17">
        <v>1295.31</v>
      </c>
      <c r="N9" s="6">
        <f t="shared" si="0"/>
        <v>5356.42</v>
      </c>
    </row>
    <row r="10" spans="1:14" s="2" customFormat="1" ht="15">
      <c r="A10" s="4" t="s">
        <v>3</v>
      </c>
      <c r="B10" s="6">
        <v>932.42</v>
      </c>
      <c r="C10" s="6">
        <v>897.31</v>
      </c>
      <c r="D10" s="6">
        <v>977.45</v>
      </c>
      <c r="E10" s="6">
        <v>956.4</v>
      </c>
      <c r="F10" s="6">
        <v>1149.4</v>
      </c>
      <c r="G10" s="6">
        <v>1199.84</v>
      </c>
      <c r="H10" s="6">
        <v>1136.92</v>
      </c>
      <c r="I10" s="6">
        <v>1341.33</v>
      </c>
      <c r="J10" s="6">
        <v>1278.09</v>
      </c>
      <c r="K10" s="6">
        <v>1333.61</v>
      </c>
      <c r="L10" s="6">
        <v>1334.14</v>
      </c>
      <c r="M10" s="6">
        <v>879.95</v>
      </c>
      <c r="N10" s="6">
        <f t="shared" si="0"/>
        <v>13416.86</v>
      </c>
    </row>
    <row r="11" spans="1:14" s="2" customFormat="1" ht="15">
      <c r="A11" s="4" t="s">
        <v>4</v>
      </c>
      <c r="B11" s="6">
        <v>757.63</v>
      </c>
      <c r="C11" s="6">
        <v>687.73</v>
      </c>
      <c r="D11" s="6">
        <v>580.36</v>
      </c>
      <c r="E11" s="6">
        <v>557.94</v>
      </c>
      <c r="F11" s="6">
        <v>503.69</v>
      </c>
      <c r="G11" s="6">
        <v>581.73</v>
      </c>
      <c r="H11" s="6">
        <v>796.61</v>
      </c>
      <c r="I11" s="6">
        <v>754.31</v>
      </c>
      <c r="J11" s="6">
        <v>833.52</v>
      </c>
      <c r="K11" s="6">
        <v>937.79</v>
      </c>
      <c r="L11" s="6">
        <v>869.27</v>
      </c>
      <c r="M11" s="6">
        <v>759.81</v>
      </c>
      <c r="N11" s="6">
        <f t="shared" si="0"/>
        <v>8620.39</v>
      </c>
    </row>
    <row r="12" spans="1:14" s="2" customFormat="1" ht="15">
      <c r="A12" s="4" t="s">
        <v>5</v>
      </c>
      <c r="B12" s="6">
        <v>601.77</v>
      </c>
      <c r="C12" s="6">
        <v>602.61</v>
      </c>
      <c r="D12" s="6">
        <v>572.32</v>
      </c>
      <c r="E12" s="6">
        <v>673.2</v>
      </c>
      <c r="F12" s="6">
        <v>593.89</v>
      </c>
      <c r="G12" s="6">
        <v>591.88</v>
      </c>
      <c r="H12" s="6">
        <v>688.12</v>
      </c>
      <c r="I12" s="6">
        <v>793.44</v>
      </c>
      <c r="J12" s="6">
        <v>821.99</v>
      </c>
      <c r="K12" s="6">
        <v>815.65</v>
      </c>
      <c r="L12" s="6">
        <v>815.65</v>
      </c>
      <c r="M12" s="6">
        <v>755.06</v>
      </c>
      <c r="N12" s="6">
        <f t="shared" si="0"/>
        <v>8325.58</v>
      </c>
    </row>
    <row r="13" spans="1:14" s="2" customFormat="1" ht="15">
      <c r="A13" s="4" t="s">
        <v>6</v>
      </c>
      <c r="B13" s="6">
        <v>601.77</v>
      </c>
      <c r="C13" s="6">
        <v>589.29</v>
      </c>
      <c r="D13" s="6">
        <v>546.83</v>
      </c>
      <c r="E13" s="6">
        <v>513.95</v>
      </c>
      <c r="F13" s="6">
        <v>555.19</v>
      </c>
      <c r="G13" s="6">
        <v>637.46</v>
      </c>
      <c r="H13" s="6">
        <v>738.56</v>
      </c>
      <c r="I13" s="6">
        <v>769.12</v>
      </c>
      <c r="J13" s="6">
        <v>745.33</v>
      </c>
      <c r="K13" s="6">
        <v>820.41</v>
      </c>
      <c r="L13" s="6">
        <v>793.87</v>
      </c>
      <c r="M13" s="6">
        <v>736.34</v>
      </c>
      <c r="N13" s="6">
        <f t="shared" si="0"/>
        <v>8048.12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7600</v>
      </c>
      <c r="M14" s="6">
        <v>0</v>
      </c>
      <c r="N14" s="6">
        <f t="shared" si="0"/>
        <v>7600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1800</v>
      </c>
      <c r="M15" s="6">
        <v>0</v>
      </c>
      <c r="N15" s="6">
        <f t="shared" si="0"/>
        <v>1800</v>
      </c>
    </row>
    <row r="16" spans="1:14" s="2" customFormat="1" ht="15">
      <c r="A16" s="4" t="s">
        <v>8</v>
      </c>
      <c r="B16" s="6">
        <v>2576.04</v>
      </c>
      <c r="C16" s="6">
        <v>2793.12</v>
      </c>
      <c r="D16" s="6">
        <v>2577.13</v>
      </c>
      <c r="E16" s="6">
        <v>2700.01</v>
      </c>
      <c r="F16" s="6">
        <v>3319.6</v>
      </c>
      <c r="G16" s="6">
        <v>3021.81</v>
      </c>
      <c r="H16" s="6">
        <v>3207.5</v>
      </c>
      <c r="I16" s="6">
        <v>3456.33</v>
      </c>
      <c r="J16" s="6">
        <v>4090.2</v>
      </c>
      <c r="K16" s="6">
        <v>3750.32</v>
      </c>
      <c r="L16" s="6">
        <v>3770.2</v>
      </c>
      <c r="M16" s="6">
        <v>4025.06</v>
      </c>
      <c r="N16" s="6">
        <f t="shared" si="0"/>
        <v>39287.32</v>
      </c>
    </row>
    <row r="17" spans="1:14" s="2" customFormat="1" ht="15">
      <c r="A17" s="3" t="s">
        <v>19</v>
      </c>
      <c r="B17" s="6">
        <v>633.59</v>
      </c>
      <c r="C17" s="6">
        <v>447.49</v>
      </c>
      <c r="D17" s="6">
        <v>288.7</v>
      </c>
      <c r="E17" s="6">
        <v>537</v>
      </c>
      <c r="F17" s="6">
        <v>189.5</v>
      </c>
      <c r="G17" s="6">
        <v>525.79</v>
      </c>
      <c r="H17" s="6">
        <v>773.14</v>
      </c>
      <c r="I17" s="6">
        <v>183.48</v>
      </c>
      <c r="J17" s="6">
        <v>340.94</v>
      </c>
      <c r="K17" s="6">
        <v>858.8</v>
      </c>
      <c r="L17" s="6">
        <v>681.56</v>
      </c>
      <c r="M17" s="6">
        <v>414.86</v>
      </c>
      <c r="N17" s="6">
        <f t="shared" si="0"/>
        <v>5874.849999999999</v>
      </c>
    </row>
    <row r="18" spans="1:14" s="2" customFormat="1" ht="15">
      <c r="A18" s="3" t="s">
        <v>14</v>
      </c>
      <c r="B18" s="6">
        <v>516.15</v>
      </c>
      <c r="C18" s="6">
        <v>435.26</v>
      </c>
      <c r="D18" s="6">
        <v>320.63</v>
      </c>
      <c r="E18" s="6">
        <v>455.55</v>
      </c>
      <c r="F18" s="6">
        <v>532.88</v>
      </c>
      <c r="G18" s="6">
        <v>387.83</v>
      </c>
      <c r="H18" s="6">
        <v>301.6</v>
      </c>
      <c r="I18" s="6">
        <v>533.52</v>
      </c>
      <c r="J18" s="6">
        <v>553.7</v>
      </c>
      <c r="K18" s="6">
        <v>945.07</v>
      </c>
      <c r="L18" s="6">
        <v>810.21</v>
      </c>
      <c r="M18" s="6">
        <v>776.87</v>
      </c>
      <c r="N18" s="6">
        <f t="shared" si="0"/>
        <v>6569.2699999999995</v>
      </c>
    </row>
    <row r="19" spans="1:14" s="2" customFormat="1" ht="15.75">
      <c r="A19" s="4" t="s">
        <v>9</v>
      </c>
      <c r="B19" s="8">
        <f aca="true" t="shared" si="1" ref="B19:M19">SUM(B8:B18)</f>
        <v>7762.16</v>
      </c>
      <c r="C19" s="8">
        <f t="shared" si="1"/>
        <v>6752.719999999999</v>
      </c>
      <c r="D19" s="8">
        <f t="shared" si="1"/>
        <v>6516.610000000001</v>
      </c>
      <c r="E19" s="8">
        <f t="shared" si="1"/>
        <v>6591.56</v>
      </c>
      <c r="F19" s="8">
        <f t="shared" si="1"/>
        <v>7128.6</v>
      </c>
      <c r="G19" s="8">
        <f t="shared" si="1"/>
        <v>7224.349999999999</v>
      </c>
      <c r="H19" s="8">
        <f t="shared" si="1"/>
        <v>7959.670000000001</v>
      </c>
      <c r="I19" s="8">
        <f t="shared" si="1"/>
        <v>8667.5</v>
      </c>
      <c r="J19" s="8">
        <f t="shared" si="1"/>
        <v>9966.180000000002</v>
      </c>
      <c r="K19" s="8">
        <f t="shared" si="1"/>
        <v>10682.939999999999</v>
      </c>
      <c r="L19" s="8">
        <f t="shared" si="1"/>
        <v>19398.75</v>
      </c>
      <c r="M19" s="8">
        <f t="shared" si="1"/>
        <v>10502.930000000002</v>
      </c>
      <c r="N19" s="8">
        <f t="shared" si="0"/>
        <v>109153.97000000002</v>
      </c>
    </row>
    <row r="20" spans="1:14" s="2" customFormat="1" ht="15.75">
      <c r="A20" s="9" t="s">
        <v>10</v>
      </c>
      <c r="B20" s="6">
        <v>7148.01</v>
      </c>
      <c r="C20" s="6">
        <v>7148.01</v>
      </c>
      <c r="D20" s="6">
        <v>7148.01</v>
      </c>
      <c r="E20" s="6">
        <v>7148.01</v>
      </c>
      <c r="F20" s="6">
        <v>7148.69</v>
      </c>
      <c r="G20" s="6">
        <v>7148.69</v>
      </c>
      <c r="H20" s="6">
        <v>7148.69</v>
      </c>
      <c r="I20" s="6">
        <v>7148.69</v>
      </c>
      <c r="J20" s="6">
        <v>13982.87</v>
      </c>
      <c r="K20" s="6">
        <v>12192.98</v>
      </c>
      <c r="L20" s="6">
        <v>12192.98</v>
      </c>
      <c r="M20" s="6">
        <v>12192.98</v>
      </c>
      <c r="N20" s="6">
        <f t="shared" si="0"/>
        <v>107748.61</v>
      </c>
    </row>
    <row r="21" spans="1:14" s="2" customFormat="1" ht="15.75">
      <c r="A21" s="9" t="s">
        <v>11</v>
      </c>
      <c r="B21" s="6">
        <v>8602.48</v>
      </c>
      <c r="C21" s="6">
        <v>7254.39</v>
      </c>
      <c r="D21" s="6">
        <v>5343.91</v>
      </c>
      <c r="E21" s="6">
        <v>7592.47</v>
      </c>
      <c r="F21" s="6">
        <v>8881.26</v>
      </c>
      <c r="G21" s="6">
        <v>6463.9</v>
      </c>
      <c r="H21" s="6">
        <v>5026.73</v>
      </c>
      <c r="I21" s="6">
        <v>8981.93</v>
      </c>
      <c r="J21" s="6">
        <v>9228.27</v>
      </c>
      <c r="K21" s="6">
        <v>15751.14</v>
      </c>
      <c r="L21" s="6">
        <v>13503.44</v>
      </c>
      <c r="M21" s="6">
        <v>12947.78</v>
      </c>
      <c r="N21" s="6">
        <f t="shared" si="0"/>
        <v>109577.7</v>
      </c>
    </row>
    <row r="22" spans="1:15" s="2" customFormat="1" ht="15.75">
      <c r="A22" s="9" t="s">
        <v>12</v>
      </c>
      <c r="B22" s="6">
        <v>4998.24</v>
      </c>
      <c r="C22" s="6">
        <v>4891.86</v>
      </c>
      <c r="D22" s="6">
        <v>6695.96</v>
      </c>
      <c r="E22" s="6">
        <v>6251.5</v>
      </c>
      <c r="F22" s="6">
        <v>4518.93</v>
      </c>
      <c r="G22" s="6">
        <v>5203.72</v>
      </c>
      <c r="H22" s="6">
        <v>7325.68</v>
      </c>
      <c r="I22" s="6">
        <v>5582.44</v>
      </c>
      <c r="J22" s="6">
        <v>10337.04</v>
      </c>
      <c r="K22" s="6">
        <v>6778.88</v>
      </c>
      <c r="L22" s="6">
        <v>5468.42</v>
      </c>
      <c r="M22" s="6">
        <v>5567.57</v>
      </c>
      <c r="N22" s="6">
        <f t="shared" si="0"/>
        <v>73620.23999999999</v>
      </c>
      <c r="O22" s="2">
        <f>SUM(B36:M36)</f>
        <v>0</v>
      </c>
    </row>
    <row r="23" spans="1:14" s="2" customFormat="1" ht="15.75">
      <c r="A23" s="9" t="s">
        <v>27</v>
      </c>
      <c r="B23" s="22">
        <f>B19/1057.4</f>
        <v>7.3407981842254575</v>
      </c>
      <c r="C23" s="22">
        <v>6.39</v>
      </c>
      <c r="D23" s="23">
        <f>D19/B3</f>
        <v>6.162278959810875</v>
      </c>
      <c r="E23" s="22">
        <f>E19/B3</f>
        <v>6.233153664302601</v>
      </c>
      <c r="F23" s="22">
        <f>F19/B3</f>
        <v>6.740992907801418</v>
      </c>
      <c r="G23" s="22">
        <f>G19/B3</f>
        <v>6.831536643026004</v>
      </c>
      <c r="H23" s="22">
        <f>H19/B3</f>
        <v>7.526874704491727</v>
      </c>
      <c r="I23" s="22">
        <f>I19/B3</f>
        <v>8.196217494089835</v>
      </c>
      <c r="J23" s="24">
        <f>J19/B3</f>
        <v>9.424283687943264</v>
      </c>
      <c r="K23" s="22">
        <f>K19/B3</f>
        <v>10.102070921985815</v>
      </c>
      <c r="L23" s="22">
        <f>L19/B3</f>
        <v>18.343971631205672</v>
      </c>
      <c r="M23" s="24">
        <f>M19/B3</f>
        <v>9.931848699763595</v>
      </c>
      <c r="N23" s="8">
        <v>8.6</v>
      </c>
    </row>
    <row r="24" spans="1:14" s="2" customFormat="1" ht="15.75">
      <c r="A24" s="9" t="s">
        <v>42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2" customFormat="1" ht="15">
      <c r="A25" s="5"/>
      <c r="B25" s="2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5"/>
      <c r="E26" s="2" t="s">
        <v>43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5"/>
      <c r="E27" s="2" t="s">
        <v>17</v>
      </c>
      <c r="H27" s="2" t="s">
        <v>0</v>
      </c>
      <c r="I27" s="18" t="s">
        <v>0</v>
      </c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5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2021-03-19T15:30:55Z</dcterms:modified>
  <cp:category/>
  <cp:version/>
  <cp:contentType/>
  <cp:contentStatus/>
</cp:coreProperties>
</file>