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<sst xmlns="http://schemas.openxmlformats.org/spreadsheetml/2006/main" count="48" uniqueCount="45">
  <si>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</si>
  <si>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</si>
  <si>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</si>
  <si>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</si>
  <si>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</si>
  <si>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</si>
  <si>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</si>
  <si>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</si>
  <si>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</si>
  <si>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</si>
  <si>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</si>
  <si>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</si>
  <si>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</si>
  <si>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</si>
  <si>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</si>
  <si>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</si>
  <si>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</si>
  <si>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</si>
  <si>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</si>
  <si>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</si>
  <si>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</si>
  <si>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</si>
  <si>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</si>
  <si>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</si>
  <si>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</si>
  <si>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</si>
  <si>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</si>
  <si>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</si>
  <si>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</si>
  <si>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</si>
  <si>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</si>
  <si>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</si>
  <si>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</si>
  <si>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</si>
  <si>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</si>
  <si>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</si>
  <si>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п.Крутоярский ул. Центральная д. 9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</si>
  <si>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</si>
  <si>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</si>
  <si>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</si>
  <si>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</si>
  <si>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</si>
  <si>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</si>
  <si>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2021 г.</t>
  </si>
  <si>
    <t>Романова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</si>
</sst>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="75" zoomScaleNormal="75" zoomScalePageLayoutView="0" workbookViewId="0" topLeftCell="A1">
      <selection activeCell="O18" sqref="O18"/>
    </sheetView>
  </sheetViews>
  <sheetFormatPr defaultColWidth="9.140625" defaultRowHeight="12.75"/>
  <cols>
    <col min="1" max="1" width="71.00390625" style="0" customWidth="1"/>
    <col min="2" max="2" width="13.00390625" style="0" customWidth="1"/>
    <col min="3" max="3" width="11.28125" style="0" customWidth="1"/>
    <col min="4" max="4" width="11.00390625" style="0" customWidth="1"/>
    <col min="5" max="5" width="13.7109375" style="0" customWidth="1"/>
    <col min="6" max="9" width="11.57421875" style="0" bestFit="1" customWidth="1"/>
    <col min="10" max="10" width="13.28125" style="0" customWidth="1"/>
    <col min="11" max="11" width="11.57421875" style="0" bestFit="1" customWidth="1"/>
    <col min="12" max="12" width="12.7109375" style="0" bestFit="1" customWidth="1"/>
    <col min="13" max="13" width="11.14062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G1" s="18"/>
      <c r="H1" s="18"/>
      <c r="I1" s="18"/>
      <c r="J1" s="18"/>
      <c r="K1" s="18"/>
      <c r="L1" s="18"/>
      <c r="M1" s="18"/>
      <c r="N1" s="18"/>
    </row>
    <row r="2" spans="1:14" s="2" customFormat="1" ht="15.75">
      <c r="A2" s="1" t="s">
        <v>36</v>
      </c>
      <c r="G2" s="18"/>
      <c r="H2" s="18"/>
      <c r="I2" s="18" t="s">
        <v>0</v>
      </c>
      <c r="J2" s="18"/>
      <c r="K2" s="18"/>
      <c r="L2" s="18"/>
      <c r="M2" s="18"/>
      <c r="N2" s="18"/>
    </row>
    <row r="3" spans="1:14" s="2" customFormat="1" ht="16.5" thickBot="1">
      <c r="A3" s="1"/>
      <c r="B3" s="19">
        <v>752.8</v>
      </c>
      <c r="C3" s="18" t="s">
        <v>37</v>
      </c>
      <c r="D3" s="18"/>
      <c r="E3" s="18"/>
      <c r="F3" s="18"/>
      <c r="G3" s="18" t="s">
        <v>15</v>
      </c>
      <c r="H3" s="18"/>
      <c r="I3" s="18"/>
      <c r="J3" s="18"/>
      <c r="K3" s="18"/>
      <c r="L3" s="18"/>
      <c r="M3" s="18"/>
      <c r="N3" s="18"/>
    </row>
    <row r="4" spans="1:14" s="2" customFormat="1" ht="15.75" thickBot="1">
      <c r="A4" s="10"/>
      <c r="B4" s="20"/>
      <c r="C4" s="11">
        <v>2021</v>
      </c>
      <c r="D4" s="11" t="s">
        <v>38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39</v>
      </c>
      <c r="I5" s="13" t="s">
        <v>28</v>
      </c>
      <c r="J5" s="21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/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43</v>
      </c>
    </row>
    <row r="8" spans="1:14" s="2" customFormat="1" ht="16.5" thickBot="1">
      <c r="A8" s="16" t="s">
        <v>40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5">
        <f aca="true" t="shared" si="0" ref="N8:N21">SUM(B8:M8)</f>
        <v>0</v>
      </c>
    </row>
    <row r="9" spans="1:14" s="2" customFormat="1" ht="15">
      <c r="A9" s="3" t="s">
        <v>2</v>
      </c>
      <c r="B9" s="7">
        <v>572.05</v>
      </c>
      <c r="C9" s="7">
        <v>592.83</v>
      </c>
      <c r="D9" s="7">
        <v>656.82</v>
      </c>
      <c r="E9" s="7">
        <v>647.26</v>
      </c>
      <c r="F9" s="7">
        <v>603.75</v>
      </c>
      <c r="G9" s="7">
        <v>671.12</v>
      </c>
      <c r="H9" s="6">
        <v>893.27</v>
      </c>
      <c r="I9" s="17">
        <v>764.39</v>
      </c>
      <c r="J9" s="17">
        <v>778.17</v>
      </c>
      <c r="K9" s="17">
        <v>748.36</v>
      </c>
      <c r="L9" s="17">
        <v>730.29</v>
      </c>
      <c r="M9" s="17">
        <v>757.69</v>
      </c>
      <c r="N9" s="6">
        <f t="shared" si="0"/>
        <v>8416</v>
      </c>
    </row>
    <row r="10" spans="1:14" s="2" customFormat="1" ht="15">
      <c r="A10" s="3" t="s">
        <v>3</v>
      </c>
      <c r="B10" s="6">
        <v>844.57</v>
      </c>
      <c r="C10" s="6">
        <v>1676.58</v>
      </c>
      <c r="D10" s="6">
        <v>957.26</v>
      </c>
      <c r="E10" s="6">
        <v>912.24</v>
      </c>
      <c r="F10" s="6">
        <v>959.07</v>
      </c>
      <c r="G10" s="6">
        <v>1023.06</v>
      </c>
      <c r="H10" s="6">
        <v>1316.65</v>
      </c>
      <c r="I10" s="6">
        <v>1196.66</v>
      </c>
      <c r="J10" s="6">
        <v>3077.52</v>
      </c>
      <c r="K10" s="6">
        <v>1775.18</v>
      </c>
      <c r="L10" s="6">
        <v>1051.83</v>
      </c>
      <c r="M10" s="6">
        <v>1663.61</v>
      </c>
      <c r="N10" s="6">
        <f t="shared" si="0"/>
        <v>16454.23</v>
      </c>
    </row>
    <row r="11" spans="1:14" s="2" customFormat="1" ht="15">
      <c r="A11" s="3" t="s">
        <v>4</v>
      </c>
      <c r="B11" s="6">
        <v>572.05</v>
      </c>
      <c r="C11" s="6">
        <v>616.77</v>
      </c>
      <c r="D11" s="6">
        <v>795.63</v>
      </c>
      <c r="E11" s="6">
        <v>701.16</v>
      </c>
      <c r="F11" s="6">
        <v>691.6</v>
      </c>
      <c r="G11" s="6">
        <v>671.8</v>
      </c>
      <c r="H11" s="6">
        <v>839.52</v>
      </c>
      <c r="I11" s="6">
        <v>685.8</v>
      </c>
      <c r="J11" s="6">
        <v>674.73</v>
      </c>
      <c r="K11" s="6">
        <v>872.8</v>
      </c>
      <c r="L11" s="6">
        <v>685.32</v>
      </c>
      <c r="M11" s="6">
        <v>744.51</v>
      </c>
      <c r="N11" s="6">
        <f t="shared" si="0"/>
        <v>8551.689999999999</v>
      </c>
    </row>
    <row r="12" spans="1:14" s="2" customFormat="1" ht="15">
      <c r="A12" s="3" t="s">
        <v>5</v>
      </c>
      <c r="B12" s="6">
        <v>491.8</v>
      </c>
      <c r="C12" s="6">
        <v>601.94</v>
      </c>
      <c r="D12" s="6">
        <v>739.1</v>
      </c>
      <c r="E12" s="6">
        <v>654.41</v>
      </c>
      <c r="F12" s="6">
        <v>671.27</v>
      </c>
      <c r="G12" s="6">
        <v>699.88</v>
      </c>
      <c r="H12" s="6">
        <v>813.48</v>
      </c>
      <c r="I12" s="6">
        <v>669.24</v>
      </c>
      <c r="J12" s="6">
        <v>670.52</v>
      </c>
      <c r="K12" s="6">
        <v>670.52</v>
      </c>
      <c r="L12" s="6">
        <v>658.62</v>
      </c>
      <c r="M12" s="6">
        <v>670.52</v>
      </c>
      <c r="N12" s="6">
        <f t="shared" si="0"/>
        <v>8011.299999999999</v>
      </c>
    </row>
    <row r="13" spans="1:14" s="2" customFormat="1" ht="15">
      <c r="A13" s="3" t="s">
        <v>6</v>
      </c>
      <c r="B13" s="6">
        <v>514.31</v>
      </c>
      <c r="C13" s="6">
        <v>570.92</v>
      </c>
      <c r="D13" s="6">
        <v>693.4</v>
      </c>
      <c r="E13" s="6">
        <v>643.27</v>
      </c>
      <c r="F13" s="6">
        <v>671.27</v>
      </c>
      <c r="G13" s="6">
        <v>695.74</v>
      </c>
      <c r="H13" s="6">
        <v>836.13</v>
      </c>
      <c r="I13" s="6">
        <v>681.66</v>
      </c>
      <c r="J13" s="6">
        <v>634.23</v>
      </c>
      <c r="K13" s="6">
        <v>642.97</v>
      </c>
      <c r="L13" s="6">
        <v>667.21</v>
      </c>
      <c r="M13" s="6">
        <v>694.38</v>
      </c>
      <c r="N13" s="6">
        <f t="shared" si="0"/>
        <v>7945.490000000001</v>
      </c>
    </row>
    <row r="14" spans="1:14" s="2" customFormat="1" ht="15">
      <c r="A14" s="3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2258.4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2258.4</v>
      </c>
    </row>
    <row r="15" spans="1:14" s="2" customFormat="1" ht="15">
      <c r="A15" s="3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1200</v>
      </c>
      <c r="I15" s="6">
        <v>0</v>
      </c>
      <c r="J15" s="6">
        <v>0</v>
      </c>
      <c r="K15" s="6">
        <v>1200</v>
      </c>
      <c r="L15" s="6">
        <v>0</v>
      </c>
      <c r="M15" s="6">
        <v>0</v>
      </c>
      <c r="N15" s="6">
        <f t="shared" si="0"/>
        <v>2400</v>
      </c>
    </row>
    <row r="16" spans="1:14" s="2" customFormat="1" ht="15">
      <c r="A16" s="3" t="s">
        <v>8</v>
      </c>
      <c r="B16" s="6">
        <v>2615.9</v>
      </c>
      <c r="C16" s="6">
        <v>2640.75</v>
      </c>
      <c r="D16" s="6">
        <v>2746.14</v>
      </c>
      <c r="E16" s="6">
        <v>2742.15</v>
      </c>
      <c r="F16" s="6">
        <v>2799.14</v>
      </c>
      <c r="G16" s="6">
        <v>3009.47</v>
      </c>
      <c r="H16" s="6">
        <v>2644.81</v>
      </c>
      <c r="I16" s="6">
        <v>3321.05</v>
      </c>
      <c r="J16" s="6">
        <v>3210.84</v>
      </c>
      <c r="K16" s="6">
        <v>3560.74</v>
      </c>
      <c r="L16" s="6">
        <v>3192.7</v>
      </c>
      <c r="M16" s="6">
        <v>3227.78</v>
      </c>
      <c r="N16" s="6">
        <f t="shared" si="0"/>
        <v>35711.47</v>
      </c>
    </row>
    <row r="17" spans="1:14" s="2" customFormat="1" ht="15">
      <c r="A17" s="4" t="s">
        <v>19</v>
      </c>
      <c r="B17" s="6">
        <v>267.7</v>
      </c>
      <c r="C17" s="6">
        <v>923.61</v>
      </c>
      <c r="D17" s="6">
        <v>312.56</v>
      </c>
      <c r="E17" s="6">
        <v>557.45</v>
      </c>
      <c r="F17" s="6">
        <v>218.39</v>
      </c>
      <c r="G17" s="6">
        <v>610.45</v>
      </c>
      <c r="H17" s="6">
        <v>209.43</v>
      </c>
      <c r="I17" s="6">
        <v>205.29</v>
      </c>
      <c r="J17" s="6">
        <v>293.29</v>
      </c>
      <c r="K17" s="6">
        <v>1341.19</v>
      </c>
      <c r="L17" s="6">
        <v>540.81</v>
      </c>
      <c r="M17" s="6">
        <v>364.73</v>
      </c>
      <c r="N17" s="6">
        <f t="shared" si="0"/>
        <v>5844.9</v>
      </c>
    </row>
    <row r="18" spans="1:14" s="2" customFormat="1" ht="15">
      <c r="A18" s="4" t="s">
        <v>14</v>
      </c>
      <c r="B18" s="6">
        <v>531.64</v>
      </c>
      <c r="C18" s="6">
        <v>494.65</v>
      </c>
      <c r="D18" s="6">
        <v>365.8</v>
      </c>
      <c r="E18" s="6">
        <v>595.87</v>
      </c>
      <c r="F18" s="6">
        <v>365.79</v>
      </c>
      <c r="G18" s="6">
        <v>491.57</v>
      </c>
      <c r="H18" s="6">
        <v>472.43</v>
      </c>
      <c r="I18" s="6">
        <v>714.96</v>
      </c>
      <c r="J18" s="6">
        <v>433.83</v>
      </c>
      <c r="K18" s="6">
        <v>415.96</v>
      </c>
      <c r="L18" s="6">
        <v>583.72</v>
      </c>
      <c r="M18" s="6">
        <v>475.86</v>
      </c>
      <c r="N18" s="6">
        <f t="shared" si="0"/>
        <v>5942.08</v>
      </c>
    </row>
    <row r="19" spans="1:14" s="2" customFormat="1" ht="15.75">
      <c r="A19" s="3" t="s">
        <v>9</v>
      </c>
      <c r="B19" s="8">
        <f aca="true" t="shared" si="1" ref="B19:M19">SUM(B8:B18)</f>
        <v>6410.02</v>
      </c>
      <c r="C19" s="8">
        <f t="shared" si="1"/>
        <v>8118.049999999999</v>
      </c>
      <c r="D19" s="8">
        <f t="shared" si="1"/>
        <v>7266.710000000001</v>
      </c>
      <c r="E19" s="8">
        <f t="shared" si="1"/>
        <v>7453.8099999999995</v>
      </c>
      <c r="F19" s="8">
        <f t="shared" si="1"/>
        <v>6980.280000000001</v>
      </c>
      <c r="G19" s="8">
        <f t="shared" si="1"/>
        <v>7873.089999999999</v>
      </c>
      <c r="H19" s="8">
        <f t="shared" si="1"/>
        <v>11484.12</v>
      </c>
      <c r="I19" s="8">
        <f t="shared" si="1"/>
        <v>8239.05</v>
      </c>
      <c r="J19" s="8">
        <f t="shared" si="1"/>
        <v>9773.130000000001</v>
      </c>
      <c r="K19" s="8">
        <f t="shared" si="1"/>
        <v>11227.72</v>
      </c>
      <c r="L19" s="8">
        <f t="shared" si="1"/>
        <v>8110.499999999999</v>
      </c>
      <c r="M19" s="8">
        <f t="shared" si="1"/>
        <v>8599.08</v>
      </c>
      <c r="N19" s="8">
        <f t="shared" si="0"/>
        <v>101535.56</v>
      </c>
    </row>
    <row r="20" spans="1:18" s="2" customFormat="1" ht="15.75">
      <c r="A20" s="9" t="s">
        <v>10</v>
      </c>
      <c r="B20" s="6">
        <v>8672.26</v>
      </c>
      <c r="C20" s="6">
        <v>8672.26</v>
      </c>
      <c r="D20" s="6">
        <v>8672.26</v>
      </c>
      <c r="E20" s="6">
        <v>8672.26</v>
      </c>
      <c r="F20" s="6">
        <v>8672.26</v>
      </c>
      <c r="G20" s="6">
        <v>8672.26</v>
      </c>
      <c r="H20" s="6">
        <v>8950.8</v>
      </c>
      <c r="I20" s="6">
        <v>8950.8</v>
      </c>
      <c r="J20" s="6">
        <v>8950.8</v>
      </c>
      <c r="K20" s="6">
        <v>8950.8</v>
      </c>
      <c r="L20" s="6">
        <v>8950</v>
      </c>
      <c r="M20" s="6">
        <v>8950</v>
      </c>
      <c r="N20" s="6">
        <f t="shared" si="0"/>
        <v>105736.76000000001</v>
      </c>
      <c r="R20" s="2">
        <v>5.92</v>
      </c>
    </row>
    <row r="21" spans="1:14" s="2" customFormat="1" ht="15.75">
      <c r="A21" s="9" t="s">
        <v>11</v>
      </c>
      <c r="B21" s="6">
        <v>8860.72</v>
      </c>
      <c r="C21" s="6">
        <v>8244.13</v>
      </c>
      <c r="D21" s="6">
        <v>6096.72</v>
      </c>
      <c r="E21" s="6">
        <v>9931.1</v>
      </c>
      <c r="F21" s="18">
        <v>6096.49</v>
      </c>
      <c r="G21" s="6">
        <v>8192.79</v>
      </c>
      <c r="H21" s="6">
        <v>7873.91</v>
      </c>
      <c r="I21" s="6">
        <v>11915.96</v>
      </c>
      <c r="J21" s="6">
        <v>7230.56</v>
      </c>
      <c r="K21" s="6">
        <v>6932.66</v>
      </c>
      <c r="L21" s="6">
        <v>9728.66</v>
      </c>
      <c r="M21" s="6">
        <v>7931.07</v>
      </c>
      <c r="N21" s="6">
        <f t="shared" si="0"/>
        <v>99034.77000000002</v>
      </c>
    </row>
    <row r="22" spans="1:14" s="2" customFormat="1" ht="15.75">
      <c r="A22" s="9" t="s">
        <v>12</v>
      </c>
      <c r="B22" s="6">
        <v>1852.41</v>
      </c>
      <c r="C22" s="6">
        <v>2280.54</v>
      </c>
      <c r="D22" s="6">
        <v>4856.08</v>
      </c>
      <c r="E22" s="6">
        <v>3597.24</v>
      </c>
      <c r="F22" s="6">
        <v>6173.01</v>
      </c>
      <c r="G22" s="6">
        <v>6652.48</v>
      </c>
      <c r="H22" s="6">
        <v>7729.37</v>
      </c>
      <c r="I22" s="6">
        <v>4764.21</v>
      </c>
      <c r="J22" s="6">
        <v>6484.45</v>
      </c>
      <c r="K22" s="6">
        <v>8502.59</v>
      </c>
      <c r="L22" s="6">
        <v>7724.73</v>
      </c>
      <c r="M22" s="6">
        <v>8744.46</v>
      </c>
      <c r="N22" s="6">
        <v>8744.46</v>
      </c>
    </row>
    <row r="23" spans="1:14" s="2" customFormat="1" ht="15.75">
      <c r="A23" s="9" t="s">
        <v>27</v>
      </c>
      <c r="B23" s="22">
        <f>B19/B3</f>
        <v>8.514904357066952</v>
      </c>
      <c r="C23" s="22">
        <f>C19/B3</f>
        <v>10.783807120085015</v>
      </c>
      <c r="D23" s="23">
        <f>D19/B3</f>
        <v>9.652909139213605</v>
      </c>
      <c r="E23" s="22">
        <f>E19/B3</f>
        <v>9.90144792773645</v>
      </c>
      <c r="F23" s="22">
        <f>F19/B3</f>
        <v>9.272422954303934</v>
      </c>
      <c r="G23" s="22">
        <f>G19/B3</f>
        <v>10.458408607863975</v>
      </c>
      <c r="H23" s="22">
        <f>H19/B3</f>
        <v>15.255207226354944</v>
      </c>
      <c r="I23" s="22">
        <f>I19/B3</f>
        <v>10.944540382571732</v>
      </c>
      <c r="J23" s="24">
        <f>J19/B3</f>
        <v>12.98237247608927</v>
      </c>
      <c r="K23" s="24">
        <f>K19/B3</f>
        <v>14.91461211477152</v>
      </c>
      <c r="L23" s="22">
        <f>L19/B3</f>
        <v>10.773777895855472</v>
      </c>
      <c r="M23" s="24">
        <f>M19/B3</f>
        <v>11.422794899043572</v>
      </c>
      <c r="N23" s="8"/>
    </row>
    <row r="24" spans="1:14" s="2" customFormat="1" ht="15.75">
      <c r="A24" s="9" t="s">
        <v>41</v>
      </c>
      <c r="B24" s="24"/>
      <c r="C24" s="24"/>
      <c r="D24" s="24"/>
      <c r="E24" s="24"/>
      <c r="F24" s="24"/>
      <c r="G24" s="24"/>
      <c r="H24" s="24"/>
      <c r="I24" s="24"/>
      <c r="J24" s="25"/>
      <c r="K24" s="25"/>
      <c r="L24" s="25"/>
      <c r="M24" s="25"/>
      <c r="N24" s="24"/>
    </row>
    <row r="25" spans="1:14" s="2" customFormat="1" ht="15">
      <c r="A25" s="5"/>
      <c r="B25" s="26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2" customFormat="1" ht="15">
      <c r="A26" s="5" t="s">
        <v>20</v>
      </c>
      <c r="B26" s="26"/>
      <c r="E26" s="2" t="s">
        <v>42</v>
      </c>
      <c r="H26" s="2" t="s">
        <v>0</v>
      </c>
      <c r="I26" s="18"/>
      <c r="J26" s="18"/>
      <c r="K26" s="18"/>
      <c r="L26" s="18"/>
      <c r="M26" s="18"/>
      <c r="N26" s="18"/>
    </row>
    <row r="27" spans="1:14" s="2" customFormat="1" ht="15">
      <c r="A27" s="5" t="s">
        <v>16</v>
      </c>
      <c r="B27" s="26"/>
      <c r="E27" s="2" t="s">
        <v>17</v>
      </c>
      <c r="H27" s="2" t="s">
        <v>0</v>
      </c>
      <c r="I27" s="18"/>
      <c r="J27" s="18"/>
      <c r="K27" s="18"/>
      <c r="L27" s="18"/>
      <c r="M27" s="18"/>
      <c r="N27" s="18"/>
    </row>
    <row r="28" spans="1:14" s="2" customFormat="1" ht="15">
      <c r="A28" s="5" t="s">
        <v>13</v>
      </c>
      <c r="B28" s="26"/>
      <c r="E28" s="2" t="s">
        <v>44</v>
      </c>
      <c r="I28" s="18"/>
      <c r="J28" s="18"/>
      <c r="K28" s="18"/>
      <c r="L28" s="18"/>
      <c r="M28" s="18"/>
      <c r="N28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2022-01-26T08:11:10Z</dcterms:modified>
  <cp:category/>
  <cp:version/>
  <cp:contentType/>
  <cp:contentStatus/>
</cp:coreProperties>
</file>