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<sst xmlns="http://schemas.openxmlformats.org/spreadsheetml/2006/main" count="47" uniqueCount="45">
  <si>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</si>
  <si>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</si>
  <si>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</si>
  <si>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</si>
  <si>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</si>
  <si>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</si>
  <si>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</si>
  <si>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</si>
  <si>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</si>
  <si>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</si>
  <si>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</si>
  <si>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</si>
  <si>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</si>
  <si>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</si>
  <si>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</si>
  <si>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</si>
  <si>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</si>
  <si>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</si>
  <si>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</si>
  <si>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</si>
  <si>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</si>
  <si>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</si>
  <si>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</si>
  <si>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</si>
  <si>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</si>
  <si>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</si>
  <si>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</si>
  <si>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</si>
  <si>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</si>
  <si>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</si>
  <si>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</si>
  <si>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</si>
  <si>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</si>
  <si>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</si>
  <si>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</si>
  <si>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</si>
  <si>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</si>
  <si>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2А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</si>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</sst>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G14" sqref="G14"/>
    </sheetView>
  </sheetViews>
  <sheetFormatPr defaultColWidth="9.140625" defaultRowHeight="12.75"/>
  <cols>
    <col min="1" max="1" width="76.140625" style="2" customWidth="1"/>
    <col min="2" max="2" width="12.421875" style="2" customWidth="1"/>
    <col min="3" max="3" width="9.0039062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ht="15.75">
      <c r="A1" s="1" t="s">
        <v>36</v>
      </c>
    </row>
    <row r="2" ht="15.75">
      <c r="A2" s="1" t="s">
        <v>37</v>
      </c>
    </row>
    <row r="3" spans="1:7" ht="16.5" thickBot="1">
      <c r="A3" s="1"/>
      <c r="B3" s="19">
        <v>3046.5</v>
      </c>
      <c r="C3" s="2" t="s">
        <v>38</v>
      </c>
      <c r="G3" s="2" t="s">
        <v>17</v>
      </c>
    </row>
    <row r="4" spans="1:14" ht="15.75" thickBot="1">
      <c r="A4" s="10"/>
      <c r="B4" s="20"/>
      <c r="C4" s="11">
        <v>2021</v>
      </c>
      <c r="D4" s="11" t="s">
        <v>34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1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  <c r="N7" s="15" t="s">
        <v>43</v>
      </c>
    </row>
    <row r="8" spans="1:14" ht="15.75" thickBot="1">
      <c r="A8" s="15" t="s">
        <v>40</v>
      </c>
      <c r="B8" s="16">
        <v>2621.49</v>
      </c>
      <c r="C8" s="16">
        <v>5335.63</v>
      </c>
      <c r="D8" s="16">
        <v>0</v>
      </c>
      <c r="E8" s="16">
        <v>461.67</v>
      </c>
      <c r="F8" s="16">
        <v>4571.75</v>
      </c>
      <c r="G8" s="16">
        <v>556.31</v>
      </c>
      <c r="H8" s="16">
        <v>1045.18</v>
      </c>
      <c r="I8" s="18">
        <v>3558.54</v>
      </c>
      <c r="J8" s="18">
        <v>1191.14</v>
      </c>
      <c r="K8" s="18">
        <v>1505.84</v>
      </c>
      <c r="L8" s="18">
        <v>2558.18</v>
      </c>
      <c r="M8" s="18">
        <v>0</v>
      </c>
      <c r="N8" s="16">
        <f aca="true" t="shared" si="0" ref="N8:N21">SUM(B8:M8)</f>
        <v>23405.73</v>
      </c>
    </row>
    <row r="9" spans="1:14" ht="15">
      <c r="A9" s="3" t="s">
        <v>2</v>
      </c>
      <c r="B9" s="6">
        <v>2315.04</v>
      </c>
      <c r="C9" s="6">
        <v>2399.12</v>
      </c>
      <c r="D9" s="6">
        <v>2658.07</v>
      </c>
      <c r="E9" s="6">
        <v>2619.38</v>
      </c>
      <c r="F9" s="6">
        <v>2443.29</v>
      </c>
      <c r="G9" s="6">
        <v>2715.95</v>
      </c>
      <c r="H9" s="6">
        <v>3614.98</v>
      </c>
      <c r="I9" s="6">
        <v>3093.42</v>
      </c>
      <c r="J9" s="6">
        <v>3149.17</v>
      </c>
      <c r="K9" s="6">
        <v>3028.53</v>
      </c>
      <c r="L9" s="6">
        <v>2955.41</v>
      </c>
      <c r="M9" s="6">
        <v>2310.4</v>
      </c>
      <c r="N9" s="6">
        <f t="shared" si="0"/>
        <v>33302.759999999995</v>
      </c>
    </row>
    <row r="10" spans="1:14" ht="15">
      <c r="A10" s="3" t="s">
        <v>3</v>
      </c>
      <c r="B10" s="6">
        <v>3417.87</v>
      </c>
      <c r="C10" s="6">
        <v>5480.98</v>
      </c>
      <c r="D10" s="6">
        <v>3873.93</v>
      </c>
      <c r="E10" s="6">
        <v>3691.75</v>
      </c>
      <c r="F10" s="6">
        <v>3881.24</v>
      </c>
      <c r="G10" s="6">
        <v>4140.19</v>
      </c>
      <c r="H10" s="6">
        <v>5328.33</v>
      </c>
      <c r="I10" s="6">
        <v>4783.32</v>
      </c>
      <c r="J10" s="6">
        <v>12538.64</v>
      </c>
      <c r="K10" s="6">
        <v>6469.43</v>
      </c>
      <c r="L10" s="6">
        <v>4118.05</v>
      </c>
      <c r="M10" s="6">
        <v>6732.46</v>
      </c>
      <c r="N10" s="6">
        <f t="shared" si="0"/>
        <v>64456.189999999995</v>
      </c>
    </row>
    <row r="11" spans="1:14" ht="15">
      <c r="A11" s="3" t="s">
        <v>4</v>
      </c>
      <c r="B11" s="6">
        <v>2315.04</v>
      </c>
      <c r="C11" s="6">
        <v>2496</v>
      </c>
      <c r="D11" s="6">
        <v>3219.85</v>
      </c>
      <c r="E11" s="6">
        <v>2837.51</v>
      </c>
      <c r="F11" s="6">
        <v>2798.82</v>
      </c>
      <c r="G11" s="6">
        <v>2718.7</v>
      </c>
      <c r="H11" s="6">
        <v>3397.46</v>
      </c>
      <c r="I11" s="6">
        <v>2775.36</v>
      </c>
      <c r="J11" s="6">
        <v>2715.67</v>
      </c>
      <c r="K11" s="6">
        <v>3195.4</v>
      </c>
      <c r="L11" s="6">
        <v>2752.87</v>
      </c>
      <c r="M11" s="6">
        <v>2998.98</v>
      </c>
      <c r="N11" s="6">
        <f t="shared" si="0"/>
        <v>34221.659999999996</v>
      </c>
    </row>
    <row r="12" spans="1:16" ht="15">
      <c r="A12" s="3" t="s">
        <v>5</v>
      </c>
      <c r="B12" s="6">
        <v>1990.28</v>
      </c>
      <c r="C12" s="6">
        <v>2435.98</v>
      </c>
      <c r="D12" s="6">
        <v>2991.05</v>
      </c>
      <c r="E12" s="6">
        <v>2648.32</v>
      </c>
      <c r="F12" s="6">
        <v>2716.56</v>
      </c>
      <c r="G12" s="6">
        <v>2832.33</v>
      </c>
      <c r="H12" s="6">
        <v>3292.05</v>
      </c>
      <c r="I12" s="6">
        <v>2708.34</v>
      </c>
      <c r="J12" s="6">
        <v>2713.52</v>
      </c>
      <c r="K12" s="6">
        <v>2713.52</v>
      </c>
      <c r="L12" s="6">
        <v>2665.38</v>
      </c>
      <c r="M12" s="6">
        <v>2713.52</v>
      </c>
      <c r="N12" s="6">
        <f t="shared" si="0"/>
        <v>32420.850000000002</v>
      </c>
      <c r="P12" s="23"/>
    </row>
    <row r="13" spans="1:16" ht="15">
      <c r="A13" s="3" t="s">
        <v>6</v>
      </c>
      <c r="B13" s="6">
        <v>2081.37</v>
      </c>
      <c r="C13" s="6">
        <v>2310.47</v>
      </c>
      <c r="D13" s="6">
        <v>2806.13</v>
      </c>
      <c r="E13" s="6">
        <v>2603.23</v>
      </c>
      <c r="F13" s="6">
        <v>2716.56</v>
      </c>
      <c r="G13" s="6">
        <v>2815.58</v>
      </c>
      <c r="H13" s="6">
        <v>3383.75</v>
      </c>
      <c r="I13" s="6">
        <v>2758.61</v>
      </c>
      <c r="J13" s="6">
        <v>2566.68</v>
      </c>
      <c r="K13" s="6">
        <v>2602.02</v>
      </c>
      <c r="L13" s="6">
        <v>2700.11</v>
      </c>
      <c r="M13" s="6">
        <v>3238.09</v>
      </c>
      <c r="N13" s="6">
        <f t="shared" si="0"/>
        <v>32582.600000000002</v>
      </c>
      <c r="P13" s="23"/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9139.5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9139.5</v>
      </c>
    </row>
    <row r="15" spans="1:14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5400</v>
      </c>
      <c r="I15" s="6">
        <v>0</v>
      </c>
      <c r="J15" s="6">
        <v>0</v>
      </c>
      <c r="K15" s="6">
        <v>4600</v>
      </c>
      <c r="L15" s="6">
        <v>0</v>
      </c>
      <c r="M15" s="6">
        <v>0</v>
      </c>
      <c r="N15" s="6">
        <f t="shared" si="0"/>
        <v>10000</v>
      </c>
    </row>
    <row r="16" spans="1:14" ht="15">
      <c r="A16" s="3" t="s">
        <v>8</v>
      </c>
      <c r="B16" s="6">
        <v>10586.28</v>
      </c>
      <c r="C16" s="6">
        <v>10686.82</v>
      </c>
      <c r="D16" s="6">
        <v>11113.33</v>
      </c>
      <c r="E16" s="6">
        <v>11097.18</v>
      </c>
      <c r="F16" s="6">
        <v>11327.8</v>
      </c>
      <c r="G16" s="6">
        <v>12178.99</v>
      </c>
      <c r="H16" s="6">
        <v>10703.27</v>
      </c>
      <c r="I16" s="6">
        <v>13439.94</v>
      </c>
      <c r="J16" s="6">
        <v>12993.93</v>
      </c>
      <c r="K16" s="6">
        <v>14409.95</v>
      </c>
      <c r="L16" s="6">
        <v>12920.51</v>
      </c>
      <c r="M16" s="6">
        <v>13062.48</v>
      </c>
      <c r="N16" s="6">
        <f t="shared" si="0"/>
        <v>144520.48</v>
      </c>
    </row>
    <row r="17" spans="1:14" ht="15">
      <c r="A17" s="4" t="s">
        <v>19</v>
      </c>
      <c r="B17" s="6">
        <v>1083.34</v>
      </c>
      <c r="C17" s="6">
        <v>3737.75</v>
      </c>
      <c r="D17" s="6">
        <v>1264.91</v>
      </c>
      <c r="E17" s="6">
        <v>2255.93</v>
      </c>
      <c r="F17" s="6">
        <v>883.79</v>
      </c>
      <c r="G17" s="6">
        <v>2470.41</v>
      </c>
      <c r="H17" s="6">
        <v>847.54</v>
      </c>
      <c r="I17" s="6">
        <v>830.78</v>
      </c>
      <c r="J17" s="6">
        <v>1186.92</v>
      </c>
      <c r="K17" s="6">
        <v>5427.64</v>
      </c>
      <c r="L17" s="6">
        <v>2188.61</v>
      </c>
      <c r="M17" s="6">
        <v>1476.03</v>
      </c>
      <c r="N17" s="6">
        <f t="shared" si="0"/>
        <v>23653.65</v>
      </c>
    </row>
    <row r="18" spans="1:14" ht="15">
      <c r="A18" s="4" t="s">
        <v>14</v>
      </c>
      <c r="B18" s="6">
        <v>1361.81</v>
      </c>
      <c r="C18" s="6">
        <v>2010.15</v>
      </c>
      <c r="D18" s="6">
        <v>1947.04</v>
      </c>
      <c r="E18" s="6">
        <v>2603.02</v>
      </c>
      <c r="F18" s="6">
        <v>2055.37</v>
      </c>
      <c r="G18" s="6">
        <v>3152.31</v>
      </c>
      <c r="H18" s="6">
        <v>1813.95</v>
      </c>
      <c r="I18" s="6">
        <v>2452.48</v>
      </c>
      <c r="J18" s="6">
        <v>1705.57</v>
      </c>
      <c r="K18" s="6">
        <v>2425.98</v>
      </c>
      <c r="L18" s="6">
        <v>3120.15</v>
      </c>
      <c r="M18" s="6">
        <v>2617.66</v>
      </c>
      <c r="N18" s="6">
        <f t="shared" si="0"/>
        <v>27265.49</v>
      </c>
    </row>
    <row r="19" spans="1:14" ht="15.75">
      <c r="A19" s="8" t="s">
        <v>9</v>
      </c>
      <c r="B19" s="7">
        <f aca="true" t="shared" si="1" ref="B19:L19">SUM(B8:B18)</f>
        <v>27772.520000000004</v>
      </c>
      <c r="C19" s="7">
        <f t="shared" si="1"/>
        <v>36892.9</v>
      </c>
      <c r="D19" s="7">
        <f t="shared" si="1"/>
        <v>29874.31</v>
      </c>
      <c r="E19" s="7">
        <f t="shared" si="1"/>
        <v>30817.99</v>
      </c>
      <c r="F19" s="7">
        <f t="shared" si="1"/>
        <v>33395.18</v>
      </c>
      <c r="G19" s="7">
        <f t="shared" si="1"/>
        <v>33580.77</v>
      </c>
      <c r="H19" s="7">
        <f t="shared" si="1"/>
        <v>47966.01</v>
      </c>
      <c r="I19" s="7">
        <f t="shared" si="1"/>
        <v>36400.79</v>
      </c>
      <c r="J19" s="7">
        <f t="shared" si="1"/>
        <v>40761.24</v>
      </c>
      <c r="K19" s="7">
        <f t="shared" si="1"/>
        <v>46378.310000000005</v>
      </c>
      <c r="L19" s="7">
        <f t="shared" si="1"/>
        <v>35979.270000000004</v>
      </c>
      <c r="M19" s="7">
        <f>SUM(M9:M18)</f>
        <v>35149.619999999995</v>
      </c>
      <c r="N19" s="7">
        <f t="shared" si="0"/>
        <v>434968.91000000003</v>
      </c>
    </row>
    <row r="20" spans="1:14" ht="15">
      <c r="A20" s="3" t="s">
        <v>10</v>
      </c>
      <c r="B20" s="6">
        <v>35034.75</v>
      </c>
      <c r="C20" s="6">
        <v>35034.75</v>
      </c>
      <c r="D20" s="6">
        <v>35034.75</v>
      </c>
      <c r="E20" s="6">
        <v>35034.75</v>
      </c>
      <c r="F20" s="6">
        <v>35034.75</v>
      </c>
      <c r="G20" s="6">
        <v>40066.93</v>
      </c>
      <c r="H20" s="17">
        <v>37576.4</v>
      </c>
      <c r="I20" s="6">
        <v>37576.4</v>
      </c>
      <c r="J20" s="6">
        <v>37576.4</v>
      </c>
      <c r="K20" s="6">
        <v>37576.4</v>
      </c>
      <c r="L20" s="6">
        <v>37576.4</v>
      </c>
      <c r="M20" s="6">
        <v>37576.4</v>
      </c>
      <c r="N20" s="6">
        <f t="shared" si="0"/>
        <v>440699.0800000001</v>
      </c>
    </row>
    <row r="21" spans="1:14" ht="15">
      <c r="A21" s="3" t="s">
        <v>11</v>
      </c>
      <c r="B21" s="6">
        <v>22696.85</v>
      </c>
      <c r="C21" s="6">
        <v>33502.5</v>
      </c>
      <c r="D21" s="6">
        <v>32450.7</v>
      </c>
      <c r="E21" s="6">
        <v>43383.7</v>
      </c>
      <c r="F21" s="6">
        <v>34256.2</v>
      </c>
      <c r="G21" s="6">
        <v>52538.48</v>
      </c>
      <c r="H21" s="6">
        <v>30232.47</v>
      </c>
      <c r="I21" s="6">
        <v>40874.69</v>
      </c>
      <c r="J21" s="6">
        <v>28426.14</v>
      </c>
      <c r="K21" s="6">
        <v>40432.94</v>
      </c>
      <c r="L21" s="6">
        <v>52002.44</v>
      </c>
      <c r="M21" s="6">
        <v>43627.64</v>
      </c>
      <c r="N21" s="6">
        <f t="shared" si="0"/>
        <v>454424.75000000006</v>
      </c>
    </row>
    <row r="22" spans="1:14" ht="15">
      <c r="A22" s="3" t="s">
        <v>12</v>
      </c>
      <c r="B22" s="6">
        <v>52448.44</v>
      </c>
      <c r="C22" s="6">
        <v>53980.69</v>
      </c>
      <c r="D22" s="6">
        <v>56564.74</v>
      </c>
      <c r="E22" s="6">
        <v>48215.79</v>
      </c>
      <c r="F22" s="6">
        <v>48994.34</v>
      </c>
      <c r="G22" s="6">
        <v>36522.79</v>
      </c>
      <c r="H22" s="6">
        <v>43866.72</v>
      </c>
      <c r="I22" s="6">
        <v>40568.43</v>
      </c>
      <c r="J22" s="6">
        <v>49718.69</v>
      </c>
      <c r="K22" s="6">
        <v>46862.15</v>
      </c>
      <c r="L22" s="6">
        <v>32436.11</v>
      </c>
      <c r="M22" s="6">
        <v>26384.87</v>
      </c>
      <c r="N22" s="6">
        <v>26384.87</v>
      </c>
    </row>
    <row r="23" spans="1:14" ht="15.75">
      <c r="A23" s="3" t="s">
        <v>27</v>
      </c>
      <c r="B23" s="9">
        <f>B19/B3</f>
        <v>9.116205481700312</v>
      </c>
      <c r="C23" s="9">
        <f>C19/B3</f>
        <v>12.109929427211554</v>
      </c>
      <c r="D23" s="9">
        <f>D19/B3</f>
        <v>9.806108649269655</v>
      </c>
      <c r="E23" s="9">
        <f>E19/B3</f>
        <v>10.115867388806828</v>
      </c>
      <c r="F23" s="9">
        <f>F19/B3</f>
        <v>10.961818480223208</v>
      </c>
      <c r="G23" s="9">
        <f>G19/B3</f>
        <v>11.02273756770064</v>
      </c>
      <c r="H23" s="9">
        <f>H19/B3</f>
        <v>15.744628261939932</v>
      </c>
      <c r="I23" s="9">
        <f>I19/B3</f>
        <v>11.948396520597408</v>
      </c>
      <c r="J23" s="9">
        <f>J19/B3</f>
        <v>13.379694731659281</v>
      </c>
      <c r="K23" s="9">
        <f>K19/B3</f>
        <v>15.223472837682587</v>
      </c>
      <c r="L23" s="9">
        <f>L19/B3</f>
        <v>11.810034465780404</v>
      </c>
      <c r="M23" s="9">
        <f>M19/B3</f>
        <v>11.537705563761692</v>
      </c>
      <c r="N23" s="9"/>
    </row>
    <row r="24" spans="1:14" ht="15.75">
      <c r="A24" s="8" t="s">
        <v>41</v>
      </c>
      <c r="B24" s="17"/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9"/>
      <c r="N24" s="9"/>
    </row>
    <row r="25" spans="1:14" ht="15">
      <c r="A25" s="5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5" t="s">
        <v>20</v>
      </c>
      <c r="B26" s="21"/>
      <c r="E26" s="2" t="s">
        <v>42</v>
      </c>
      <c r="H26" s="2" t="s">
        <v>0</v>
      </c>
      <c r="I26" s="22"/>
      <c r="J26" s="22"/>
      <c r="K26" s="22"/>
      <c r="L26" s="22"/>
      <c r="M26" s="22"/>
      <c r="N26" s="22"/>
    </row>
    <row r="27" spans="1:14" ht="15">
      <c r="A27" s="5" t="s">
        <v>15</v>
      </c>
      <c r="B27" s="21"/>
      <c r="E27" s="2" t="s">
        <v>16</v>
      </c>
      <c r="H27" s="2" t="s">
        <v>0</v>
      </c>
      <c r="I27" s="22"/>
      <c r="J27" s="22"/>
      <c r="K27" s="22"/>
      <c r="L27" s="22"/>
      <c r="M27" s="22"/>
      <c r="N27" s="22"/>
    </row>
    <row r="28" spans="1:14" ht="15">
      <c r="A28" s="5" t="s">
        <v>13</v>
      </c>
      <c r="B28" s="21"/>
      <c r="E28" s="2" t="s">
        <v>44</v>
      </c>
      <c r="I28" s="22"/>
      <c r="J28" s="22"/>
      <c r="K28" s="22"/>
      <c r="L28" s="22"/>
      <c r="M28" s="22"/>
      <c r="N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2022-01-26T08:07:45Z</dcterms:modified>
  <cp:category/>
  <cp:version/>
  <cp:contentType/>
  <cp:contentStatus/>
</cp:coreProperties>
</file>