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<sst xmlns="http://schemas.openxmlformats.org/spreadsheetml/2006/main" count="48" uniqueCount="46">
  <si>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</si>
  <si>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</si>
  <si>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</si>
  <si>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</si>
  <si>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</si>
  <si>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</si>
  <si>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</si>
  <si>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</si>
  <si>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</si>
  <si>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</si>
  <si>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</si>
  <si>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</si>
  <si>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</si>
  <si>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</si>
  <si>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</si>
  <si>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</si>
  <si>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</si>
  <si>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</si>
  <si>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</si>
  <si>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</si>
  <si>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</si>
  <si>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</si>
  <si>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</si>
  <si>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</si>
  <si>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</si>
  <si>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</si>
  <si>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</si>
  <si>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</si>
  <si>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</si>
  <si>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</si>
  <si>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</si>
  <si>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</si>
  <si>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</si>
  <si>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</si>
  <si>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</si>
  <si>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</si>
  <si>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</si>
  <si>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</si>
  <si>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</si>
  <si>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</si>
  <si>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</si>
  <si>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</si>
  <si>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многоквартирного жилого дома по адресу с.Малеево, ул. Малеевский карьер   д. 19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</si>
  <si>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</si>
  <si>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2021 г.</t>
  </si>
  <si>
    <t>Романова Ю.В.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</si>
</sst>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10.42187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4.28125" style="2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14" ht="15.75">
      <c r="A1" s="1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1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thickBot="1">
      <c r="A3" s="1"/>
      <c r="B3" s="21">
        <v>872.7</v>
      </c>
      <c r="C3" s="20" t="s">
        <v>35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ht="15.75" thickBot="1">
      <c r="A4" s="11"/>
      <c r="B4" s="22"/>
      <c r="C4" s="12">
        <v>2021</v>
      </c>
      <c r="D4" s="12" t="s">
        <v>36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37</v>
      </c>
      <c r="I5" s="14" t="s">
        <v>27</v>
      </c>
      <c r="J5" s="15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ht="15.75" thickBot="1">
      <c r="A7" s="16"/>
      <c r="B7" s="16"/>
      <c r="C7" s="16"/>
      <c r="D7" s="16"/>
      <c r="E7" s="16"/>
      <c r="F7" s="16"/>
      <c r="G7" s="16"/>
      <c r="H7" s="16"/>
      <c r="I7" s="14"/>
      <c r="J7" s="14"/>
      <c r="K7" s="14"/>
      <c r="L7" s="14"/>
      <c r="M7" s="14"/>
      <c r="N7" s="16" t="s">
        <v>44</v>
      </c>
    </row>
    <row r="8" spans="1:14" ht="16.5" thickBot="1">
      <c r="A8" s="18" t="s">
        <v>38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>
        <f aca="true" t="shared" si="0" ref="N8:N21">SUM(B8:M8)</f>
        <v>0</v>
      </c>
    </row>
    <row r="9" spans="1:14" ht="15">
      <c r="A9" s="3" t="s">
        <v>11</v>
      </c>
      <c r="B9" s="7">
        <v>663.16</v>
      </c>
      <c r="C9" s="7">
        <v>687.25</v>
      </c>
      <c r="D9" s="7">
        <v>761.43</v>
      </c>
      <c r="E9" s="7">
        <v>750.35</v>
      </c>
      <c r="F9" s="7">
        <v>699.91</v>
      </c>
      <c r="G9" s="7">
        <v>778.01</v>
      </c>
      <c r="H9" s="6">
        <v>1035.55</v>
      </c>
      <c r="I9" s="6">
        <v>886.14</v>
      </c>
      <c r="J9" s="6">
        <v>902.11</v>
      </c>
      <c r="K9" s="6">
        <v>867.55</v>
      </c>
      <c r="L9" s="6">
        <v>846.61</v>
      </c>
      <c r="M9" s="6">
        <v>878.37</v>
      </c>
      <c r="N9" s="6">
        <f t="shared" si="0"/>
        <v>9756.44</v>
      </c>
    </row>
    <row r="10" spans="1:14" ht="15">
      <c r="A10" s="3" t="s">
        <v>12</v>
      </c>
      <c r="B10" s="6">
        <v>979.08</v>
      </c>
      <c r="C10" s="6">
        <v>1868.86</v>
      </c>
      <c r="D10" s="6">
        <v>1109.73</v>
      </c>
      <c r="E10" s="6">
        <v>1057.54</v>
      </c>
      <c r="F10" s="6">
        <v>1111.82</v>
      </c>
      <c r="G10" s="6">
        <v>1186</v>
      </c>
      <c r="H10" s="6">
        <v>1526.35</v>
      </c>
      <c r="I10" s="6">
        <v>1384.15</v>
      </c>
      <c r="J10" s="6">
        <v>3557.66</v>
      </c>
      <c r="K10" s="6">
        <v>4910.83</v>
      </c>
      <c r="L10" s="6">
        <v>1212.12</v>
      </c>
      <c r="M10" s="6">
        <v>1928.58</v>
      </c>
      <c r="N10" s="6">
        <f t="shared" si="0"/>
        <v>21832.719999999994</v>
      </c>
    </row>
    <row r="11" spans="1:14" ht="15">
      <c r="A11" s="3" t="s">
        <v>13</v>
      </c>
      <c r="B11" s="6">
        <v>663.16</v>
      </c>
      <c r="C11" s="6">
        <v>715</v>
      </c>
      <c r="D11" s="6">
        <v>922.36</v>
      </c>
      <c r="E11" s="6">
        <v>812.83</v>
      </c>
      <c r="F11" s="6">
        <v>801.75</v>
      </c>
      <c r="G11" s="6">
        <v>778.8</v>
      </c>
      <c r="H11" s="6">
        <v>973.24</v>
      </c>
      <c r="I11" s="6">
        <v>795.03</v>
      </c>
      <c r="J11" s="6">
        <v>781.42</v>
      </c>
      <c r="K11" s="6">
        <v>994.21</v>
      </c>
      <c r="L11" s="6">
        <v>793.4</v>
      </c>
      <c r="M11" s="6">
        <v>862.36</v>
      </c>
      <c r="N11" s="6">
        <f t="shared" si="0"/>
        <v>9893.56</v>
      </c>
    </row>
    <row r="12" spans="1:14" ht="15">
      <c r="A12" s="3" t="s">
        <v>2</v>
      </c>
      <c r="B12" s="6">
        <v>570.13</v>
      </c>
      <c r="C12" s="6">
        <v>697.81</v>
      </c>
      <c r="D12" s="6">
        <v>856.82</v>
      </c>
      <c r="E12" s="6">
        <v>758.64</v>
      </c>
      <c r="F12" s="6">
        <v>778.19</v>
      </c>
      <c r="G12" s="6">
        <v>811.35</v>
      </c>
      <c r="H12" s="6">
        <v>943.04</v>
      </c>
      <c r="I12" s="6">
        <v>775.83</v>
      </c>
      <c r="J12" s="6">
        <v>777.31</v>
      </c>
      <c r="K12" s="6">
        <v>777.31</v>
      </c>
      <c r="L12" s="6">
        <v>763.53</v>
      </c>
      <c r="M12" s="6">
        <v>777.31</v>
      </c>
      <c r="N12" s="6">
        <f t="shared" si="0"/>
        <v>9287.27</v>
      </c>
    </row>
    <row r="13" spans="1:14" ht="15">
      <c r="A13" s="3" t="s">
        <v>3</v>
      </c>
      <c r="B13" s="6">
        <v>596.23</v>
      </c>
      <c r="C13" s="6">
        <v>661.86</v>
      </c>
      <c r="D13" s="6">
        <v>803.84</v>
      </c>
      <c r="E13" s="6">
        <v>745.72</v>
      </c>
      <c r="F13" s="6">
        <v>778.19</v>
      </c>
      <c r="G13" s="6">
        <v>806.55</v>
      </c>
      <c r="H13" s="6">
        <v>969.31</v>
      </c>
      <c r="I13" s="6">
        <v>790.23</v>
      </c>
      <c r="J13" s="6">
        <v>735.25</v>
      </c>
      <c r="K13" s="6">
        <v>745.37</v>
      </c>
      <c r="L13" s="6">
        <v>773.47</v>
      </c>
      <c r="M13" s="6">
        <v>4083.98</v>
      </c>
      <c r="N13" s="6">
        <f t="shared" si="0"/>
        <v>12490</v>
      </c>
    </row>
    <row r="14" spans="1:14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2618.1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2618.1</v>
      </c>
    </row>
    <row r="15" spans="1:14" ht="15">
      <c r="A15" s="3" t="s">
        <v>18</v>
      </c>
      <c r="B15" s="6">
        <v>0</v>
      </c>
      <c r="C15" s="6">
        <v>2600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1600</v>
      </c>
      <c r="L15" s="6">
        <v>0</v>
      </c>
      <c r="M15" s="6">
        <v>0</v>
      </c>
      <c r="N15" s="6">
        <f t="shared" si="0"/>
        <v>4200</v>
      </c>
    </row>
    <row r="16" spans="1:14" ht="15">
      <c r="A16" s="3" t="s">
        <v>5</v>
      </c>
      <c r="B16" s="6">
        <v>3033.79</v>
      </c>
      <c r="C16" s="6">
        <v>3060.88</v>
      </c>
      <c r="D16" s="6">
        <v>3183.52</v>
      </c>
      <c r="E16" s="6">
        <v>3178.9</v>
      </c>
      <c r="F16" s="6">
        <v>3244.96</v>
      </c>
      <c r="G16" s="6">
        <v>3488.79</v>
      </c>
      <c r="H16" s="6">
        <v>3066.06</v>
      </c>
      <c r="I16" s="6">
        <v>3850</v>
      </c>
      <c r="J16" s="6">
        <v>3722.24</v>
      </c>
      <c r="K16" s="6">
        <v>4127.87</v>
      </c>
      <c r="L16" s="6">
        <v>3701.21</v>
      </c>
      <c r="M16" s="6">
        <v>3741.88</v>
      </c>
      <c r="N16" s="6">
        <f t="shared" si="0"/>
        <v>41400.1</v>
      </c>
    </row>
    <row r="17" spans="1:14" ht="15">
      <c r="A17" s="4" t="s">
        <v>19</v>
      </c>
      <c r="B17" s="6">
        <v>310.33</v>
      </c>
      <c r="C17" s="6">
        <v>1070.72</v>
      </c>
      <c r="D17" s="6">
        <v>362.35</v>
      </c>
      <c r="E17" s="6">
        <v>646.23</v>
      </c>
      <c r="F17" s="6">
        <v>253.17</v>
      </c>
      <c r="G17" s="6">
        <v>707.67</v>
      </c>
      <c r="H17" s="6">
        <v>242.79</v>
      </c>
      <c r="I17" s="6">
        <v>237.99</v>
      </c>
      <c r="J17" s="6">
        <v>340</v>
      </c>
      <c r="K17" s="6">
        <v>1554.8</v>
      </c>
      <c r="L17" s="6">
        <v>626.95</v>
      </c>
      <c r="M17" s="6">
        <v>422.82</v>
      </c>
      <c r="N17" s="6">
        <f t="shared" si="0"/>
        <v>6775.82</v>
      </c>
    </row>
    <row r="18" spans="1:14" ht="15">
      <c r="A18" s="4" t="s">
        <v>14</v>
      </c>
      <c r="B18" s="6">
        <v>482.72</v>
      </c>
      <c r="C18" s="6">
        <v>608.85</v>
      </c>
      <c r="D18" s="6">
        <v>469.39</v>
      </c>
      <c r="E18" s="6">
        <v>791.67</v>
      </c>
      <c r="F18" s="6">
        <v>428.88</v>
      </c>
      <c r="G18" s="6">
        <v>591.5</v>
      </c>
      <c r="H18" s="6">
        <v>746.81</v>
      </c>
      <c r="I18" s="6">
        <v>585.35</v>
      </c>
      <c r="J18" s="6">
        <v>611</v>
      </c>
      <c r="K18" s="6">
        <v>525.32</v>
      </c>
      <c r="L18" s="6">
        <v>557.09</v>
      </c>
      <c r="M18" s="6">
        <v>658.2</v>
      </c>
      <c r="N18" s="6">
        <f t="shared" si="0"/>
        <v>7056.78</v>
      </c>
    </row>
    <row r="19" spans="1:14" ht="15.75">
      <c r="A19" s="3" t="s">
        <v>6</v>
      </c>
      <c r="B19" s="8">
        <f>SUM(B8:B18)</f>
        <v>7298.6</v>
      </c>
      <c r="C19" s="8">
        <f>SUM(C9:C18)</f>
        <v>11971.23</v>
      </c>
      <c r="D19" s="8">
        <f>SUM(D8:D18)</f>
        <v>8469.44</v>
      </c>
      <c r="E19" s="8">
        <f>SUM(E8:E18)</f>
        <v>8741.88</v>
      </c>
      <c r="F19" s="8">
        <f>SUM(F8:F18)</f>
        <v>8096.870000000001</v>
      </c>
      <c r="G19" s="8">
        <f>SUM(G9:G18)</f>
        <v>11766.769999999999</v>
      </c>
      <c r="H19" s="8">
        <f>SUM(H9:H18)</f>
        <v>9503.15</v>
      </c>
      <c r="I19" s="8">
        <f>SUM(I8:I18)</f>
        <v>9304.72</v>
      </c>
      <c r="J19" s="8">
        <f>SUM(J8:J18)</f>
        <v>11426.99</v>
      </c>
      <c r="K19" s="8">
        <f>SUM(K9:K18)</f>
        <v>16103.259999999998</v>
      </c>
      <c r="L19" s="6">
        <f>SUM(L9:L18)</f>
        <v>9274.380000000001</v>
      </c>
      <c r="M19" s="6">
        <f>SUM(M8:M18)</f>
        <v>13353.5</v>
      </c>
      <c r="N19" s="6">
        <f t="shared" si="0"/>
        <v>125310.79000000001</v>
      </c>
    </row>
    <row r="20" spans="1:14" ht="15.75">
      <c r="A20" s="9" t="s">
        <v>7</v>
      </c>
      <c r="B20" s="6">
        <v>9599.7</v>
      </c>
      <c r="C20" s="6">
        <v>9599.7</v>
      </c>
      <c r="D20" s="6">
        <v>9599.7</v>
      </c>
      <c r="E20" s="6">
        <v>9599.7</v>
      </c>
      <c r="F20" s="6">
        <v>9599.7</v>
      </c>
      <c r="G20" s="6">
        <v>9599.7</v>
      </c>
      <c r="H20" s="6">
        <v>9922.62</v>
      </c>
      <c r="I20" s="6">
        <v>9922.62</v>
      </c>
      <c r="J20" s="6">
        <v>9922.62</v>
      </c>
      <c r="K20" s="6">
        <v>9922.62</v>
      </c>
      <c r="L20" s="6">
        <v>9922.62</v>
      </c>
      <c r="M20" s="6">
        <v>9922.62</v>
      </c>
      <c r="N20" s="6">
        <f t="shared" si="0"/>
        <v>117133.91999999997</v>
      </c>
    </row>
    <row r="21" spans="1:14" ht="15.75">
      <c r="A21" s="9" t="s">
        <v>8</v>
      </c>
      <c r="B21" s="6">
        <v>8045.4</v>
      </c>
      <c r="C21" s="6">
        <v>10147.56</v>
      </c>
      <c r="D21" s="6">
        <v>7823.14</v>
      </c>
      <c r="E21" s="6">
        <v>13194.5</v>
      </c>
      <c r="F21" s="6">
        <v>7148</v>
      </c>
      <c r="G21" s="6">
        <v>9858.26</v>
      </c>
      <c r="H21" s="6">
        <v>12446.86</v>
      </c>
      <c r="I21" s="6">
        <v>9755.89</v>
      </c>
      <c r="J21" s="6">
        <v>10183.28</v>
      </c>
      <c r="K21" s="6">
        <v>8755.31</v>
      </c>
      <c r="L21" s="6">
        <v>9284.86</v>
      </c>
      <c r="M21" s="6">
        <v>10970.02</v>
      </c>
      <c r="N21" s="6">
        <f t="shared" si="0"/>
        <v>117613.08</v>
      </c>
    </row>
    <row r="22" spans="1:14" ht="15.75">
      <c r="A22" s="9" t="s">
        <v>10</v>
      </c>
      <c r="B22" s="6">
        <v>3998.75</v>
      </c>
      <c r="C22" s="6">
        <v>3450.89</v>
      </c>
      <c r="D22" s="6">
        <v>5227.45</v>
      </c>
      <c r="E22" s="6">
        <v>1632.65</v>
      </c>
      <c r="F22" s="6">
        <v>4084.35</v>
      </c>
      <c r="G22" s="6">
        <v>3825.79</v>
      </c>
      <c r="H22" s="6">
        <v>1301.55</v>
      </c>
      <c r="I22" s="6">
        <v>1468.28</v>
      </c>
      <c r="J22" s="6">
        <v>1207.62</v>
      </c>
      <c r="K22" s="6">
        <v>2374.93</v>
      </c>
      <c r="L22" s="6">
        <v>3012.69</v>
      </c>
      <c r="M22" s="10">
        <v>1965.29</v>
      </c>
      <c r="N22" s="6">
        <v>1965.29</v>
      </c>
    </row>
    <row r="23" spans="1:14" ht="15.75">
      <c r="A23" s="9" t="s">
        <v>26</v>
      </c>
      <c r="B23" s="27">
        <f>B19/B3</f>
        <v>8.363240517932852</v>
      </c>
      <c r="C23" s="27">
        <f>C19/B3</f>
        <v>13.717463045720178</v>
      </c>
      <c r="D23" s="26">
        <f>D19/B3</f>
        <v>9.704869943852412</v>
      </c>
      <c r="E23" s="27">
        <f>E19/B3</f>
        <v>10.017050532829149</v>
      </c>
      <c r="F23" s="27">
        <f>F19/B3</f>
        <v>9.277953477712845</v>
      </c>
      <c r="G23" s="27">
        <f>G19/B3</f>
        <v>13.483178640999196</v>
      </c>
      <c r="H23" s="27">
        <f>H19/B3</f>
        <v>10.889366334364615</v>
      </c>
      <c r="I23" s="27">
        <f>I19/B3</f>
        <v>10.66199152056835</v>
      </c>
      <c r="J23" s="23">
        <f>J19/B3</f>
        <v>13.093835224017417</v>
      </c>
      <c r="K23" s="23">
        <f>K19/B3</f>
        <v>18.45222871548069</v>
      </c>
      <c r="L23" s="24">
        <f>L19/B3</f>
        <v>10.627225850807838</v>
      </c>
      <c r="M23" s="24">
        <f>M19/B3</f>
        <v>15.301363584278674</v>
      </c>
      <c r="N23" s="6"/>
    </row>
    <row r="24" spans="1:14" ht="15.75">
      <c r="A24" s="9" t="s">
        <v>39</v>
      </c>
      <c r="B24" s="23">
        <v>0</v>
      </c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6"/>
      <c r="N24" s="6"/>
    </row>
    <row r="25" spans="1:14" ht="15">
      <c r="A25" s="5"/>
      <c r="B25" s="25"/>
      <c r="C25" s="20"/>
      <c r="D25" s="20"/>
      <c r="E25" s="20"/>
      <c r="F25" s="20"/>
      <c r="G25" s="20"/>
      <c r="H25" s="20"/>
      <c r="I25" s="20"/>
      <c r="J25" s="20" t="s">
        <v>43</v>
      </c>
      <c r="K25" s="20"/>
      <c r="L25" s="20"/>
      <c r="M25" s="20"/>
      <c r="N25" s="20"/>
    </row>
    <row r="26" spans="1:14" ht="15">
      <c r="A26" s="5" t="s">
        <v>40</v>
      </c>
      <c r="B26" s="25"/>
      <c r="E26" s="2" t="s">
        <v>41</v>
      </c>
      <c r="H26" s="2" t="s">
        <v>0</v>
      </c>
      <c r="I26" s="20"/>
      <c r="J26" s="20"/>
      <c r="K26" s="20"/>
      <c r="L26" s="20"/>
      <c r="M26" s="20"/>
      <c r="N26" s="20"/>
    </row>
    <row r="27" spans="1:14" ht="15">
      <c r="A27" s="5" t="s">
        <v>16</v>
      </c>
      <c r="B27" s="25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ht="15">
      <c r="A28" s="5" t="s">
        <v>9</v>
      </c>
      <c r="B28" s="25"/>
      <c r="E28" s="2" t="s">
        <v>45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2022-01-26T08:18:44Z</dcterms:modified>
  <cp:category/>
  <cp:version/>
  <cp:contentType/>
  <cp:contentStatus/>
</cp:coreProperties>
</file>