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<sst xmlns="http://schemas.openxmlformats.org/spreadsheetml/2006/main" count="48" uniqueCount="45">
  <si>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</si>
  <si>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</si>
  <si>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</si>
  <si>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</si>
  <si>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</si>
  <si>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</si>
  <si>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</si>
  <si>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</si>
  <si>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</si>
  <si>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</si>
  <si>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</si>
  <si>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</si>
  <si>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</si>
  <si>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</si>
  <si>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</si>
  <si>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</si>
  <si>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</si>
  <si>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</si>
  <si>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</si>
  <si>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</si>
  <si>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</si>
  <si>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</si>
  <si>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</si>
  <si>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</si>
  <si>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</si>
  <si>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</si>
  <si>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</si>
  <si>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</si>
  <si>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</si>
  <si>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</si>
  <si>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</si>
  <si>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</si>
  <si>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</si>
  <si>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</si>
  <si>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</si>
  <si>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</si>
  <si>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</si>
  <si>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</si>
  <si>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</si>
  <si>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</si>
  <si>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</si>
  <si>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</si>
  <si>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Романова Ю.В.</t>
  </si>
  <si>
    <t>2022 г.</t>
  </si>
  <si>
    <t>многоквартирного жилого дома по адресу п.Крутоярский  ул.Весенняя  д. 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</si>
</sst>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188" fontId="3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73.8515625" style="0" customWidth="1"/>
    <col min="2" max="2" width="13.28125" style="0" customWidth="1"/>
    <col min="3" max="3" width="12.7109375" style="0" customWidth="1"/>
    <col min="4" max="4" width="13.140625" style="0" customWidth="1"/>
    <col min="5" max="5" width="18.7109375" style="0" bestFit="1" customWidth="1"/>
    <col min="6" max="6" width="16.421875" style="0" bestFit="1" customWidth="1"/>
    <col min="7" max="7" width="11.57421875" style="0" bestFit="1" customWidth="1"/>
    <col min="8" max="8" width="10.28125" style="0" bestFit="1" customWidth="1"/>
    <col min="9" max="9" width="11.57421875" style="0" bestFit="1" customWidth="1"/>
    <col min="10" max="10" width="14.00390625" style="0" customWidth="1"/>
    <col min="11" max="11" width="11.57421875" style="0" bestFit="1" customWidth="1"/>
    <col min="12" max="12" width="12.7109375" style="0" bestFit="1" customWidth="1"/>
    <col min="13" max="13" width="11.57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20"/>
      <c r="G1" s="20"/>
      <c r="H1" s="20"/>
      <c r="I1" s="20" t="s">
        <v>0</v>
      </c>
      <c r="J1" s="20"/>
      <c r="K1" s="20"/>
      <c r="L1" s="20"/>
      <c r="M1" s="20"/>
      <c r="N1" s="20"/>
    </row>
    <row r="2" spans="1:14" s="2" customFormat="1" ht="15.75">
      <c r="A2" s="1" t="s">
        <v>44</v>
      </c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16.5" thickBot="1">
      <c r="A3" s="1"/>
      <c r="B3" s="21">
        <v>857.9</v>
      </c>
      <c r="C3" s="20" t="s">
        <v>36</v>
      </c>
      <c r="D3" s="20"/>
      <c r="E3" s="20"/>
      <c r="F3" s="20"/>
      <c r="G3" s="20" t="s">
        <v>15</v>
      </c>
      <c r="H3" s="20"/>
      <c r="I3" s="20"/>
      <c r="J3" s="20"/>
      <c r="K3" s="20"/>
      <c r="L3" s="20"/>
      <c r="M3" s="20"/>
      <c r="N3" s="20"/>
    </row>
    <row r="4" spans="1:14" s="2" customFormat="1" ht="15.75" thickBot="1">
      <c r="A4" s="10"/>
      <c r="B4" s="22"/>
      <c r="C4" s="11">
        <v>2022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3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39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8">
        <v>501.28</v>
      </c>
      <c r="J8" s="18">
        <v>153.34</v>
      </c>
      <c r="K8" s="18">
        <v>172.04</v>
      </c>
      <c r="L8" s="18">
        <v>332.86</v>
      </c>
      <c r="M8" s="18">
        <v>423.28</v>
      </c>
      <c r="N8" s="15">
        <f aca="true" t="shared" si="0" ref="N8:N21">SUM(B8:M8)</f>
        <v>1582.8</v>
      </c>
    </row>
    <row r="9" spans="1:14" s="2" customFormat="1" ht="15">
      <c r="A9" s="3" t="s">
        <v>2</v>
      </c>
      <c r="B9" s="7">
        <v>795.44</v>
      </c>
      <c r="C9" s="7">
        <v>853.01</v>
      </c>
      <c r="D9" s="7">
        <v>877.03</v>
      </c>
      <c r="E9" s="7">
        <v>860.39</v>
      </c>
      <c r="F9" s="7">
        <v>820.67</v>
      </c>
      <c r="G9" s="7">
        <v>820.67</v>
      </c>
      <c r="H9" s="7">
        <v>833.71</v>
      </c>
      <c r="I9" s="7">
        <v>841.69</v>
      </c>
      <c r="J9" s="7">
        <v>833.79</v>
      </c>
      <c r="K9" s="7">
        <v>863.3</v>
      </c>
      <c r="L9" s="7">
        <v>868.71</v>
      </c>
      <c r="M9" s="7">
        <v>846.75</v>
      </c>
      <c r="N9" s="6">
        <f t="shared" si="0"/>
        <v>10115.16</v>
      </c>
    </row>
    <row r="10" spans="1:14" s="2" customFormat="1" ht="15">
      <c r="A10" s="3" t="s">
        <v>3</v>
      </c>
      <c r="B10" s="6">
        <v>1208.38</v>
      </c>
      <c r="C10" s="6">
        <v>1367.88</v>
      </c>
      <c r="D10" s="6">
        <v>1534.82</v>
      </c>
      <c r="E10" s="6">
        <v>2547.35</v>
      </c>
      <c r="F10" s="6">
        <v>1685.88</v>
      </c>
      <c r="G10" s="6">
        <v>1473.12</v>
      </c>
      <c r="H10" s="7">
        <v>1732.92</v>
      </c>
      <c r="I10" s="6">
        <v>1824.78</v>
      </c>
      <c r="J10" s="6">
        <v>1697.05</v>
      </c>
      <c r="K10" s="6">
        <v>1342.36</v>
      </c>
      <c r="L10" s="6">
        <v>1163.23</v>
      </c>
      <c r="M10" s="6">
        <v>1278.49</v>
      </c>
      <c r="N10" s="6">
        <f t="shared" si="0"/>
        <v>18856.260000000002</v>
      </c>
    </row>
    <row r="11" spans="1:14" s="2" customFormat="1" ht="15">
      <c r="A11" s="3" t="s">
        <v>4</v>
      </c>
      <c r="B11" s="6">
        <v>809.58</v>
      </c>
      <c r="C11" s="6">
        <v>794.48</v>
      </c>
      <c r="D11" s="6">
        <v>948.92</v>
      </c>
      <c r="E11" s="6">
        <v>793.13</v>
      </c>
      <c r="F11" s="6">
        <v>753.84</v>
      </c>
      <c r="G11" s="6">
        <v>746.54</v>
      </c>
      <c r="H11" s="7">
        <v>817.58</v>
      </c>
      <c r="I11" s="6">
        <v>819.43</v>
      </c>
      <c r="J11" s="6">
        <v>863.07</v>
      </c>
      <c r="K11" s="6">
        <v>778.46</v>
      </c>
      <c r="L11" s="6">
        <v>777.59</v>
      </c>
      <c r="M11" s="6">
        <v>863.3</v>
      </c>
      <c r="N11" s="6">
        <f t="shared" si="0"/>
        <v>9765.919999999998</v>
      </c>
    </row>
    <row r="12" spans="1:14" s="2" customFormat="1" ht="15">
      <c r="A12" s="3" t="s">
        <v>5</v>
      </c>
      <c r="B12" s="6">
        <v>763.45</v>
      </c>
      <c r="C12" s="6">
        <v>812.86</v>
      </c>
      <c r="D12" s="6">
        <v>764.47</v>
      </c>
      <c r="E12" s="6">
        <v>787.55</v>
      </c>
      <c r="F12" s="6">
        <v>732.13</v>
      </c>
      <c r="G12" s="6">
        <v>771.42</v>
      </c>
      <c r="H12" s="7">
        <v>745.17</v>
      </c>
      <c r="I12" s="6">
        <v>764.3</v>
      </c>
      <c r="J12" s="6">
        <v>849.58</v>
      </c>
      <c r="K12" s="6">
        <v>784.21</v>
      </c>
      <c r="L12" s="6">
        <v>758.3</v>
      </c>
      <c r="M12" s="6">
        <v>908.43</v>
      </c>
      <c r="N12" s="6">
        <f t="shared" si="0"/>
        <v>9441.87</v>
      </c>
    </row>
    <row r="13" spans="1:14" s="2" customFormat="1" ht="15">
      <c r="A13" s="3" t="s">
        <v>6</v>
      </c>
      <c r="B13" s="6">
        <v>760.1</v>
      </c>
      <c r="C13" s="6">
        <v>777.77</v>
      </c>
      <c r="D13" s="6">
        <v>750.75</v>
      </c>
      <c r="E13" s="6">
        <v>764.56</v>
      </c>
      <c r="F13" s="6">
        <v>732.13</v>
      </c>
      <c r="G13" s="6">
        <v>719.09</v>
      </c>
      <c r="H13" s="7">
        <v>755.04</v>
      </c>
      <c r="I13" s="6">
        <v>745.17</v>
      </c>
      <c r="J13" s="6">
        <v>849.58</v>
      </c>
      <c r="K13" s="6">
        <v>801.36</v>
      </c>
      <c r="L13" s="6">
        <v>939.74</v>
      </c>
      <c r="M13" s="6">
        <v>895.39</v>
      </c>
      <c r="N13" s="6">
        <f t="shared" si="0"/>
        <v>9490.679999999998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v>2574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2574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2000</v>
      </c>
      <c r="E15" s="6">
        <v>0</v>
      </c>
      <c r="F15" s="6">
        <v>0</v>
      </c>
      <c r="G15" s="6">
        <v>0</v>
      </c>
      <c r="H15" s="7">
        <v>0</v>
      </c>
      <c r="I15" s="6">
        <v>2000</v>
      </c>
      <c r="J15" s="6">
        <v>0</v>
      </c>
      <c r="K15" s="6">
        <v>0</v>
      </c>
      <c r="L15" s="6">
        <v>0</v>
      </c>
      <c r="M15" s="6">
        <v>2000</v>
      </c>
      <c r="N15" s="6">
        <f t="shared" si="0"/>
        <v>6000</v>
      </c>
    </row>
    <row r="16" spans="1:14" s="2" customFormat="1" ht="15">
      <c r="A16" s="3" t="s">
        <v>8</v>
      </c>
      <c r="B16" s="6">
        <v>3700.72</v>
      </c>
      <c r="C16" s="6">
        <v>3723.37</v>
      </c>
      <c r="D16" s="6">
        <v>3850.43</v>
      </c>
      <c r="E16" s="6">
        <v>3537.29</v>
      </c>
      <c r="F16" s="6">
        <v>3756.06</v>
      </c>
      <c r="G16" s="6">
        <v>3143.52</v>
      </c>
      <c r="H16" s="7">
        <v>3867.41</v>
      </c>
      <c r="I16" s="6">
        <v>2200.43</v>
      </c>
      <c r="J16" s="6">
        <v>2951.69</v>
      </c>
      <c r="K16" s="6">
        <v>3154.33</v>
      </c>
      <c r="L16" s="6">
        <v>3157.93</v>
      </c>
      <c r="M16" s="6">
        <v>3193.02</v>
      </c>
      <c r="N16" s="6">
        <f t="shared" si="0"/>
        <v>40236.2</v>
      </c>
    </row>
    <row r="17" spans="1:14" s="2" customFormat="1" ht="15">
      <c r="A17" s="4" t="s">
        <v>19</v>
      </c>
      <c r="B17" s="6">
        <v>307.13</v>
      </c>
      <c r="C17" s="6">
        <v>683.75</v>
      </c>
      <c r="D17" s="6">
        <v>310.05</v>
      </c>
      <c r="E17" s="6">
        <v>722.01</v>
      </c>
      <c r="F17" s="6">
        <v>250.85</v>
      </c>
      <c r="G17" s="6">
        <v>223.57</v>
      </c>
      <c r="H17" s="7">
        <v>236.35</v>
      </c>
      <c r="I17" s="6">
        <v>711.03</v>
      </c>
      <c r="J17" s="6">
        <v>297.09</v>
      </c>
      <c r="K17" s="6">
        <v>405.62</v>
      </c>
      <c r="L17" s="6">
        <v>1331.98</v>
      </c>
      <c r="M17" s="6">
        <v>818.78</v>
      </c>
      <c r="N17" s="6">
        <f t="shared" si="0"/>
        <v>6298.21</v>
      </c>
    </row>
    <row r="18" spans="1:14" s="2" customFormat="1" ht="15">
      <c r="A18" s="4" t="s">
        <v>14</v>
      </c>
      <c r="B18" s="6">
        <v>402.19</v>
      </c>
      <c r="C18" s="6">
        <v>1081.02</v>
      </c>
      <c r="D18" s="6">
        <v>516.19</v>
      </c>
      <c r="E18" s="6">
        <v>513.85</v>
      </c>
      <c r="F18" s="6">
        <v>460.56</v>
      </c>
      <c r="G18" s="6">
        <v>373.14</v>
      </c>
      <c r="H18" s="7">
        <v>396.87</v>
      </c>
      <c r="I18" s="6">
        <v>751.93</v>
      </c>
      <c r="J18" s="6">
        <v>527.36</v>
      </c>
      <c r="K18" s="6">
        <v>311.23</v>
      </c>
      <c r="L18" s="6">
        <v>640.21</v>
      </c>
      <c r="M18" s="6">
        <v>1104.39</v>
      </c>
      <c r="N18" s="6">
        <f t="shared" si="0"/>
        <v>7078.9400000000005</v>
      </c>
    </row>
    <row r="19" spans="1:14" s="2" customFormat="1" ht="15.75">
      <c r="A19" s="3" t="s">
        <v>9</v>
      </c>
      <c r="B19" s="8">
        <f aca="true" t="shared" si="1" ref="B19:M19">SUM(B8:B18)</f>
        <v>8746.99</v>
      </c>
      <c r="C19" s="8">
        <f t="shared" si="1"/>
        <v>10094.14</v>
      </c>
      <c r="D19" s="8">
        <f t="shared" si="1"/>
        <v>11552.66</v>
      </c>
      <c r="E19" s="8">
        <f t="shared" si="1"/>
        <v>10526.130000000001</v>
      </c>
      <c r="F19" s="8">
        <f t="shared" si="1"/>
        <v>9192.12</v>
      </c>
      <c r="G19" s="8">
        <f t="shared" si="1"/>
        <v>8271.07</v>
      </c>
      <c r="H19" s="19">
        <f t="shared" si="1"/>
        <v>11959.050000000001</v>
      </c>
      <c r="I19" s="8">
        <f t="shared" si="1"/>
        <v>11160.04</v>
      </c>
      <c r="J19" s="8">
        <f t="shared" si="1"/>
        <v>9022.550000000001</v>
      </c>
      <c r="K19" s="8">
        <f t="shared" si="1"/>
        <v>8612.91</v>
      </c>
      <c r="L19" s="8">
        <f t="shared" si="1"/>
        <v>9970.55</v>
      </c>
      <c r="M19" s="8">
        <f t="shared" si="1"/>
        <v>12331.83</v>
      </c>
      <c r="N19" s="8">
        <f t="shared" si="0"/>
        <v>121440.04000000002</v>
      </c>
    </row>
    <row r="20" spans="1:14" s="2" customFormat="1" ht="15.75">
      <c r="A20" s="9" t="s">
        <v>10</v>
      </c>
      <c r="B20" s="6">
        <v>9617.8</v>
      </c>
      <c r="C20" s="6">
        <v>9617.8</v>
      </c>
      <c r="D20" s="6">
        <v>9617.8</v>
      </c>
      <c r="E20" s="6">
        <v>9617.8</v>
      </c>
      <c r="F20" s="17">
        <v>9617.8</v>
      </c>
      <c r="G20" s="6">
        <v>9617.8</v>
      </c>
      <c r="H20" s="6">
        <v>9975.52</v>
      </c>
      <c r="I20" s="6">
        <v>9975.52</v>
      </c>
      <c r="J20" s="6">
        <v>9975.52</v>
      </c>
      <c r="K20" s="6">
        <v>9975.52</v>
      </c>
      <c r="L20" s="6">
        <v>9756</v>
      </c>
      <c r="M20" s="6">
        <v>10463.32</v>
      </c>
      <c r="N20" s="6">
        <f t="shared" si="0"/>
        <v>117828.20000000001</v>
      </c>
    </row>
    <row r="21" spans="1:14" s="2" customFormat="1" ht="15.75">
      <c r="A21" s="9" t="s">
        <v>11</v>
      </c>
      <c r="B21" s="6">
        <v>6703.09</v>
      </c>
      <c r="C21" s="6">
        <v>18016.93</v>
      </c>
      <c r="D21" s="6">
        <v>8603.09</v>
      </c>
      <c r="E21" s="6">
        <v>8564.16</v>
      </c>
      <c r="F21" s="17">
        <v>7676.08</v>
      </c>
      <c r="G21" s="6">
        <v>6219.04</v>
      </c>
      <c r="H21" s="6">
        <v>6614.46</v>
      </c>
      <c r="I21" s="6">
        <v>12532.17</v>
      </c>
      <c r="J21" s="6">
        <v>8789.35</v>
      </c>
      <c r="K21" s="6">
        <v>5187.13</v>
      </c>
      <c r="L21" s="6">
        <v>10670.23</v>
      </c>
      <c r="M21" s="6">
        <v>18406.48</v>
      </c>
      <c r="N21" s="6">
        <f t="shared" si="0"/>
        <v>117982.21</v>
      </c>
    </row>
    <row r="22" spans="1:14" s="2" customFormat="1" ht="15.75">
      <c r="A22" s="9" t="s">
        <v>12</v>
      </c>
      <c r="B22" s="6">
        <v>104699.78</v>
      </c>
      <c r="C22" s="6">
        <v>96300.65</v>
      </c>
      <c r="D22" s="6">
        <v>97315.36</v>
      </c>
      <c r="E22" s="6">
        <v>98369</v>
      </c>
      <c r="F22" s="17">
        <v>100310.72</v>
      </c>
      <c r="G22" s="6">
        <v>103709.48</v>
      </c>
      <c r="H22" s="6">
        <v>107070.54</v>
      </c>
      <c r="I22" s="6">
        <v>104513.89</v>
      </c>
      <c r="J22" s="6">
        <v>105700.06</v>
      </c>
      <c r="K22" s="6">
        <v>110488.45</v>
      </c>
      <c r="L22" s="6">
        <v>109574.22</v>
      </c>
      <c r="M22" s="6">
        <v>101631.06</v>
      </c>
      <c r="N22" s="6">
        <v>101631.06</v>
      </c>
    </row>
    <row r="23" spans="1:14" s="2" customFormat="1" ht="15.75">
      <c r="A23" s="9" t="s">
        <v>27</v>
      </c>
      <c r="B23" s="24">
        <f>B19/B3</f>
        <v>10.195815363095932</v>
      </c>
      <c r="C23" s="24">
        <f>C19/B3</f>
        <v>11.766103275440027</v>
      </c>
      <c r="D23" s="25">
        <f>D19/B3</f>
        <v>13.466208182771885</v>
      </c>
      <c r="E23" s="24">
        <f>E19/B3</f>
        <v>12.26964681198275</v>
      </c>
      <c r="F23" s="26">
        <f>F19/B3</f>
        <v>10.714675370089756</v>
      </c>
      <c r="G23" s="24">
        <f>G19/B3</f>
        <v>9.641065392236857</v>
      </c>
      <c r="H23" s="24">
        <f>H19/B3</f>
        <v>13.939911411586433</v>
      </c>
      <c r="I23" s="24">
        <f>I19/B3</f>
        <v>13.00855577573144</v>
      </c>
      <c r="J23" s="27">
        <f>J19/B3</f>
        <v>10.517018300501226</v>
      </c>
      <c r="K23" s="27">
        <f>K19/B3</f>
        <v>10.039526751369623</v>
      </c>
      <c r="L23" s="24">
        <f>L19/B3</f>
        <v>11.622042196060146</v>
      </c>
      <c r="M23" s="27">
        <f>M19/B3</f>
        <v>14.374437580137545</v>
      </c>
      <c r="N23" s="6"/>
    </row>
    <row r="24" spans="1:14" s="2" customFormat="1" ht="15.75">
      <c r="A24" s="9" t="s">
        <v>40</v>
      </c>
      <c r="B24" s="27"/>
      <c r="C24" s="27"/>
      <c r="D24" s="27"/>
      <c r="E24" s="27"/>
      <c r="F24" s="28"/>
      <c r="G24" s="27"/>
      <c r="H24" s="27"/>
      <c r="I24" s="27"/>
      <c r="J24" s="27"/>
      <c r="K24" s="27"/>
      <c r="L24" s="27"/>
      <c r="M24" s="27"/>
      <c r="N24" s="27"/>
    </row>
    <row r="25" spans="1:14" s="2" customFormat="1" ht="15">
      <c r="A25" s="5"/>
      <c r="B25" s="2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s="2" customFormat="1" ht="15">
      <c r="A26" s="5" t="s">
        <v>20</v>
      </c>
      <c r="B26" s="29"/>
      <c r="E26" s="2" t="s">
        <v>41</v>
      </c>
      <c r="H26" s="2" t="s">
        <v>0</v>
      </c>
      <c r="I26" s="20"/>
      <c r="J26" s="20"/>
      <c r="K26" s="20"/>
      <c r="L26" s="20"/>
      <c r="M26" s="20"/>
      <c r="N26" s="20"/>
    </row>
    <row r="27" spans="1:14" s="2" customFormat="1" ht="15">
      <c r="A27" s="5" t="s">
        <v>16</v>
      </c>
      <c r="B27" s="29"/>
      <c r="E27" s="2" t="s">
        <v>17</v>
      </c>
      <c r="H27" s="2" t="s">
        <v>0</v>
      </c>
      <c r="I27" s="20"/>
      <c r="J27" s="20"/>
      <c r="K27" s="20"/>
      <c r="L27" s="20"/>
      <c r="M27" s="20"/>
      <c r="N27" s="20"/>
    </row>
    <row r="28" spans="1:14" s="2" customFormat="1" ht="15">
      <c r="A28" s="5" t="s">
        <v>13</v>
      </c>
      <c r="B28" s="29"/>
      <c r="E28" s="2" t="s">
        <v>42</v>
      </c>
      <c r="I28" s="20"/>
      <c r="J28" s="20"/>
      <c r="K28" s="20"/>
      <c r="L28" s="20"/>
      <c r="M28" s="20"/>
      <c r="N28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2023-01-27T11:48:45Z</dcterms:modified>
  <cp:category/>
  <cp:version/>
  <cp:contentType/>
  <cp:contentStatus/>
</cp:coreProperties>
</file>