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<sst xmlns="http://schemas.openxmlformats.org/spreadsheetml/2006/main" count="47" uniqueCount="45">
  <si>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</si>
  <si>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</si>
  <si>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</si>
  <si>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</si>
  <si>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</si>
  <si>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</si>
  <si>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</si>
  <si>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</si>
  <si>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</si>
  <si>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</si>
  <si>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</si>
  <si>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</si>
  <si>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</si>
  <si>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</si>
  <si>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</si>
  <si>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Главный бухгалтер</t>
  </si>
  <si>
    <t>Майорова Т.Б.</t>
  </si>
  <si>
    <t>(рублей)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</si>
  <si>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</si>
  <si>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</si>
  <si>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</si>
  <si>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</si>
  <si>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</si>
  <si>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</si>
  <si>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</si>
  <si>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</si>
  <si>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</si>
  <si>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</si>
  <si>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</si>
  <si>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</si>
  <si>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</si>
  <si>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</si>
  <si>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</si>
  <si>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</si>
  <si>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</si>
  <si>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</si>
  <si>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Центральная д. 1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</si>
  <si>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</si>
  <si>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</si>
  <si>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</si>
  <si>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</si>
  <si>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</si>
  <si>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</si>
  <si>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Романова Ю.В.</t>
  </si>
  <si>
    <t>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</si>
</sst>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1" xfId="0" applyNumberFormat="1" applyFont="1" applyBorder="1" applyAlignment="1">
      <alignment horizontal="left"/>
    </xf>
    <xf numFmtId="189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G17" sqref="G17"/>
    </sheetView>
  </sheetViews>
  <sheetFormatPr defaultColWidth="9.140625" defaultRowHeight="12.75"/>
  <cols>
    <col min="1" max="1" width="73.7109375" style="0" customWidth="1"/>
    <col min="2" max="2" width="11.7109375" style="0" customWidth="1"/>
    <col min="3" max="3" width="10.7109375" style="0" customWidth="1"/>
    <col min="5" max="5" width="14.8515625" style="0" customWidth="1"/>
    <col min="6" max="6" width="16.7109375" style="0" bestFit="1" customWidth="1"/>
    <col min="7" max="9" width="11.57421875" style="0" bestFit="1" customWidth="1"/>
    <col min="10" max="10" width="14.00390625" style="0" customWidth="1"/>
    <col min="11" max="11" width="11.57421875" style="0" bestFit="1" customWidth="1"/>
    <col min="12" max="12" width="12.7109375" style="0" bestFit="1" customWidth="1"/>
    <col min="13" max="13" width="10.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</cols>
  <sheetData>
    <row r="1" spans="1:14" s="2" customFormat="1" ht="15.75">
      <c r="A1" s="1" t="s">
        <v>35</v>
      </c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36</v>
      </c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754.5</v>
      </c>
      <c r="C3" s="19" t="s">
        <v>37</v>
      </c>
      <c r="D3" s="19"/>
      <c r="E3" s="19"/>
      <c r="F3" s="19"/>
      <c r="G3" s="19" t="s">
        <v>17</v>
      </c>
      <c r="H3" s="19"/>
      <c r="I3" s="19"/>
      <c r="J3" s="19"/>
      <c r="K3" s="19"/>
      <c r="L3" s="19"/>
      <c r="M3" s="19"/>
      <c r="N3" s="19"/>
    </row>
    <row r="4" spans="1:14" s="2" customFormat="1" ht="15.75" thickBot="1">
      <c r="A4" s="10"/>
      <c r="B4" s="21"/>
      <c r="C4" s="11">
        <v>2022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44</v>
      </c>
    </row>
    <row r="8" spans="1:14" s="2" customFormat="1" ht="16.5" thickBot="1">
      <c r="A8" s="16" t="s">
        <v>40</v>
      </c>
      <c r="B8" s="15">
        <v>0</v>
      </c>
      <c r="C8" s="15">
        <v>0</v>
      </c>
      <c r="D8" s="15">
        <v>303.82</v>
      </c>
      <c r="E8" s="15">
        <v>0</v>
      </c>
      <c r="F8" s="15">
        <v>0</v>
      </c>
      <c r="G8" s="15">
        <v>0</v>
      </c>
      <c r="H8" s="15">
        <v>0</v>
      </c>
      <c r="I8" s="17">
        <v>501.28</v>
      </c>
      <c r="J8" s="17">
        <v>164.56</v>
      </c>
      <c r="K8" s="17">
        <v>254.32</v>
      </c>
      <c r="L8" s="17">
        <v>205.7</v>
      </c>
      <c r="M8" s="17">
        <v>227.92</v>
      </c>
      <c r="N8" s="15">
        <f aca="true" t="shared" si="0" ref="N8:N21">SUM(B8:M8)</f>
        <v>1657.6</v>
      </c>
    </row>
    <row r="9" spans="1:14" s="2" customFormat="1" ht="15">
      <c r="A9" s="4" t="s">
        <v>2</v>
      </c>
      <c r="B9" s="7">
        <v>699.57</v>
      </c>
      <c r="C9" s="7">
        <v>750.2</v>
      </c>
      <c r="D9" s="7">
        <v>771.33</v>
      </c>
      <c r="E9" s="7">
        <v>756.69</v>
      </c>
      <c r="F9" s="7">
        <v>721.75</v>
      </c>
      <c r="G9" s="7">
        <v>721.75</v>
      </c>
      <c r="H9" s="7">
        <v>733.22</v>
      </c>
      <c r="I9" s="17">
        <v>740.24</v>
      </c>
      <c r="J9" s="17">
        <v>733.3</v>
      </c>
      <c r="K9" s="17">
        <v>759.25</v>
      </c>
      <c r="L9" s="17">
        <v>764.01</v>
      </c>
      <c r="M9" s="17">
        <v>744.69</v>
      </c>
      <c r="N9" s="6">
        <f t="shared" si="0"/>
        <v>8896</v>
      </c>
    </row>
    <row r="10" spans="1:14" s="2" customFormat="1" ht="15">
      <c r="A10" s="4" t="s">
        <v>3</v>
      </c>
      <c r="B10" s="6">
        <v>1063.98</v>
      </c>
      <c r="C10" s="6">
        <v>1204.26</v>
      </c>
      <c r="D10" s="6">
        <v>1380.88</v>
      </c>
      <c r="E10" s="6">
        <v>2337.98</v>
      </c>
      <c r="F10" s="6">
        <v>1484.15</v>
      </c>
      <c r="G10" s="6">
        <v>1308.98</v>
      </c>
      <c r="H10" s="7">
        <v>1526.71</v>
      </c>
      <c r="I10" s="6">
        <v>1615.8</v>
      </c>
      <c r="J10" s="6">
        <v>1494.98</v>
      </c>
      <c r="K10" s="6">
        <v>1180.57</v>
      </c>
      <c r="L10" s="6">
        <v>1023.03</v>
      </c>
      <c r="M10" s="6">
        <v>1133.28</v>
      </c>
      <c r="N10" s="6">
        <f t="shared" si="0"/>
        <v>16754.6</v>
      </c>
    </row>
    <row r="11" spans="1:14" s="2" customFormat="1" ht="15">
      <c r="A11" s="4" t="s">
        <v>4</v>
      </c>
      <c r="B11" s="6">
        <v>715.72</v>
      </c>
      <c r="C11" s="6">
        <v>700.51</v>
      </c>
      <c r="D11" s="6">
        <v>845.36</v>
      </c>
      <c r="E11" s="6">
        <v>697.54</v>
      </c>
      <c r="F11" s="6">
        <v>662.98</v>
      </c>
      <c r="G11" s="6">
        <v>656.57</v>
      </c>
      <c r="H11" s="7">
        <v>719.04</v>
      </c>
      <c r="I11" s="6">
        <v>724.27</v>
      </c>
      <c r="J11" s="6">
        <v>763.05</v>
      </c>
      <c r="K11" s="6">
        <v>684.63</v>
      </c>
      <c r="L11" s="6">
        <v>684.69</v>
      </c>
      <c r="M11" s="6">
        <v>759.25</v>
      </c>
      <c r="N11" s="6">
        <f t="shared" si="0"/>
        <v>8613.61</v>
      </c>
    </row>
    <row r="12" spans="1:14" s="2" customFormat="1" ht="15">
      <c r="A12" s="4" t="s">
        <v>5</v>
      </c>
      <c r="B12" s="6">
        <v>671.43</v>
      </c>
      <c r="C12" s="6">
        <v>718.17</v>
      </c>
      <c r="D12" s="6">
        <v>672.33</v>
      </c>
      <c r="E12" s="6">
        <v>692.63</v>
      </c>
      <c r="F12" s="6">
        <v>643.89</v>
      </c>
      <c r="G12" s="6">
        <v>678.45</v>
      </c>
      <c r="H12" s="7">
        <v>655.36</v>
      </c>
      <c r="I12" s="6">
        <v>672.18</v>
      </c>
      <c r="J12" s="6">
        <v>747.18</v>
      </c>
      <c r="K12" s="6">
        <v>689.69</v>
      </c>
      <c r="L12" s="6">
        <v>666.9</v>
      </c>
      <c r="M12" s="6">
        <v>798.94</v>
      </c>
      <c r="N12" s="6">
        <f t="shared" si="0"/>
        <v>8307.15</v>
      </c>
    </row>
    <row r="13" spans="1:14" s="2" customFormat="1" ht="15">
      <c r="A13" s="4" t="s">
        <v>6</v>
      </c>
      <c r="B13" s="6">
        <v>668.49</v>
      </c>
      <c r="C13" s="6">
        <v>684.03</v>
      </c>
      <c r="D13" s="6">
        <v>660.26</v>
      </c>
      <c r="E13" s="6">
        <v>672.41</v>
      </c>
      <c r="F13" s="6">
        <v>643.89</v>
      </c>
      <c r="G13" s="6">
        <v>632.42</v>
      </c>
      <c r="H13" s="7">
        <v>664.04</v>
      </c>
      <c r="I13" s="6">
        <v>655.36</v>
      </c>
      <c r="J13" s="6">
        <v>747.18</v>
      </c>
      <c r="K13" s="6">
        <v>704.78</v>
      </c>
      <c r="L13" s="6">
        <v>826.48</v>
      </c>
      <c r="M13" s="6">
        <v>787.47</v>
      </c>
      <c r="N13" s="6">
        <f t="shared" si="0"/>
        <v>8346.81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v>2264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2264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1200</v>
      </c>
      <c r="E15" s="6">
        <v>0</v>
      </c>
      <c r="F15" s="6">
        <v>0</v>
      </c>
      <c r="G15" s="6">
        <v>0</v>
      </c>
      <c r="H15" s="7">
        <v>0</v>
      </c>
      <c r="I15" s="6">
        <v>1200</v>
      </c>
      <c r="J15" s="6">
        <v>0</v>
      </c>
      <c r="K15" s="6">
        <v>0</v>
      </c>
      <c r="L15" s="6">
        <v>0</v>
      </c>
      <c r="M15" s="6">
        <v>1200</v>
      </c>
      <c r="N15" s="6">
        <f t="shared" si="0"/>
        <v>3600</v>
      </c>
    </row>
    <row r="16" spans="1:14" s="2" customFormat="1" ht="15">
      <c r="A16" s="4" t="s">
        <v>8</v>
      </c>
      <c r="B16" s="6">
        <v>3254.69</v>
      </c>
      <c r="C16" s="6">
        <v>3274.61</v>
      </c>
      <c r="D16" s="6">
        <v>3386.35</v>
      </c>
      <c r="E16" s="6">
        <v>3110.95</v>
      </c>
      <c r="F16" s="6">
        <v>3303.35</v>
      </c>
      <c r="G16" s="6">
        <v>2764.64</v>
      </c>
      <c r="H16" s="7">
        <v>3401.29</v>
      </c>
      <c r="I16" s="6">
        <v>1935.22</v>
      </c>
      <c r="J16" s="6">
        <v>2595.93</v>
      </c>
      <c r="K16" s="6">
        <v>2774.15</v>
      </c>
      <c r="L16" s="6">
        <v>2777.31</v>
      </c>
      <c r="M16" s="6">
        <v>2808.17</v>
      </c>
      <c r="N16" s="6">
        <f t="shared" si="0"/>
        <v>35386.66</v>
      </c>
    </row>
    <row r="17" spans="1:14" s="2" customFormat="1" ht="15">
      <c r="A17" s="3" t="s">
        <v>19</v>
      </c>
      <c r="B17" s="6">
        <v>270.11</v>
      </c>
      <c r="C17" s="6">
        <v>601.34</v>
      </c>
      <c r="D17" s="6">
        <v>272.68</v>
      </c>
      <c r="E17" s="6">
        <v>634.99</v>
      </c>
      <c r="F17" s="6">
        <v>220.62</v>
      </c>
      <c r="G17" s="6">
        <v>196.62</v>
      </c>
      <c r="H17" s="7">
        <v>207.86</v>
      </c>
      <c r="I17" s="6">
        <v>625.33</v>
      </c>
      <c r="J17" s="6">
        <v>261.28</v>
      </c>
      <c r="K17" s="6">
        <v>356.73</v>
      </c>
      <c r="L17" s="6">
        <v>1171.44</v>
      </c>
      <c r="M17" s="6">
        <v>720.09</v>
      </c>
      <c r="N17" s="6">
        <f t="shared" si="0"/>
        <v>5539.09</v>
      </c>
    </row>
    <row r="18" spans="1:14" s="2" customFormat="1" ht="15">
      <c r="A18" s="3" t="s">
        <v>14</v>
      </c>
      <c r="B18" s="6">
        <v>558.4</v>
      </c>
      <c r="C18" s="6">
        <v>447.92</v>
      </c>
      <c r="D18" s="6">
        <v>447.92</v>
      </c>
      <c r="E18" s="6">
        <v>582.81</v>
      </c>
      <c r="F18" s="6">
        <v>486.96</v>
      </c>
      <c r="G18" s="6">
        <v>699.86</v>
      </c>
      <c r="H18" s="7">
        <v>645.57</v>
      </c>
      <c r="I18" s="6">
        <v>449.23</v>
      </c>
      <c r="J18" s="6">
        <v>552.18</v>
      </c>
      <c r="K18" s="6">
        <v>438.77</v>
      </c>
      <c r="L18" s="6">
        <v>693.93</v>
      </c>
      <c r="M18" s="6">
        <v>620.07</v>
      </c>
      <c r="N18" s="6">
        <f t="shared" si="0"/>
        <v>6623.620000000001</v>
      </c>
    </row>
    <row r="19" spans="1:14" s="2" customFormat="1" ht="15.75">
      <c r="A19" s="4" t="s">
        <v>9</v>
      </c>
      <c r="B19" s="8">
        <f>SUM(B9:B18)</f>
        <v>7902.39</v>
      </c>
      <c r="C19" s="8">
        <f>SUM(C8:C18)</f>
        <v>8381.04</v>
      </c>
      <c r="D19" s="8">
        <f>SUM(D8:D18)</f>
        <v>9940.93</v>
      </c>
      <c r="E19" s="8">
        <f>SUM(E8:E18)</f>
        <v>9486</v>
      </c>
      <c r="F19" s="8">
        <f>SUM(F9:F18)</f>
        <v>8167.59</v>
      </c>
      <c r="G19" s="8">
        <f>SUM(G9:G18)</f>
        <v>7659.289999999999</v>
      </c>
      <c r="H19" s="18">
        <f aca="true" t="shared" si="1" ref="H19:M19">SUM(H8:H18)</f>
        <v>10817.09</v>
      </c>
      <c r="I19" s="8">
        <f t="shared" si="1"/>
        <v>9118.91</v>
      </c>
      <c r="J19" s="8">
        <f t="shared" si="1"/>
        <v>8059.64</v>
      </c>
      <c r="K19" s="8">
        <f t="shared" si="1"/>
        <v>7842.889999999999</v>
      </c>
      <c r="L19" s="8">
        <f t="shared" si="1"/>
        <v>8813.490000000002</v>
      </c>
      <c r="M19" s="8">
        <f t="shared" si="1"/>
        <v>9799.880000000001</v>
      </c>
      <c r="N19" s="8">
        <f t="shared" si="0"/>
        <v>105989.14000000001</v>
      </c>
    </row>
    <row r="20" spans="1:14" s="2" customFormat="1" ht="15.75">
      <c r="A20" s="9" t="s">
        <v>10</v>
      </c>
      <c r="B20" s="6">
        <v>8978.55</v>
      </c>
      <c r="C20" s="6">
        <v>8978.55</v>
      </c>
      <c r="D20" s="6">
        <v>8978.55</v>
      </c>
      <c r="E20" s="6">
        <v>8978.55</v>
      </c>
      <c r="F20" s="6">
        <v>8978.55</v>
      </c>
      <c r="G20" s="6">
        <v>8978.55</v>
      </c>
      <c r="H20" s="6">
        <v>9310.53</v>
      </c>
      <c r="I20" s="6">
        <v>9310.53</v>
      </c>
      <c r="J20" s="6">
        <v>9310.53</v>
      </c>
      <c r="K20" s="6">
        <v>9310.53</v>
      </c>
      <c r="L20" s="6">
        <v>9069.09</v>
      </c>
      <c r="M20" s="6">
        <v>9959.4</v>
      </c>
      <c r="N20" s="6">
        <f t="shared" si="0"/>
        <v>110141.90999999999</v>
      </c>
    </row>
    <row r="21" spans="1:14" s="2" customFormat="1" ht="15.75">
      <c r="A21" s="9" t="s">
        <v>11</v>
      </c>
      <c r="B21" s="6">
        <v>9306.6</v>
      </c>
      <c r="C21" s="6">
        <v>7465.39</v>
      </c>
      <c r="D21" s="6">
        <v>7465.39</v>
      </c>
      <c r="E21" s="6">
        <v>9713.58</v>
      </c>
      <c r="F21" s="6">
        <v>8115.96</v>
      </c>
      <c r="G21" s="6">
        <v>11664.31</v>
      </c>
      <c r="H21" s="6">
        <v>10759.58</v>
      </c>
      <c r="I21" s="6">
        <v>7487.14</v>
      </c>
      <c r="J21" s="6">
        <v>9202.96</v>
      </c>
      <c r="K21" s="6">
        <v>7312.78</v>
      </c>
      <c r="L21" s="6">
        <v>11565.46</v>
      </c>
      <c r="M21" s="6">
        <v>10334.56</v>
      </c>
      <c r="N21" s="6">
        <f t="shared" si="0"/>
        <v>110393.70999999999</v>
      </c>
    </row>
    <row r="22" spans="1:14" s="2" customFormat="1" ht="15.75">
      <c r="A22" s="9" t="s">
        <v>12</v>
      </c>
      <c r="B22" s="6">
        <v>4690.22</v>
      </c>
      <c r="C22" s="6">
        <v>6203.38</v>
      </c>
      <c r="D22" s="6">
        <v>7716.54</v>
      </c>
      <c r="E22" s="6">
        <v>6981.51</v>
      </c>
      <c r="F22" s="6">
        <v>7844.1</v>
      </c>
      <c r="G22" s="6">
        <v>5158.34</v>
      </c>
      <c r="H22" s="6">
        <v>3709.29</v>
      </c>
      <c r="I22" s="6">
        <v>5532.68</v>
      </c>
      <c r="J22" s="6">
        <v>5640.25</v>
      </c>
      <c r="K22" s="6">
        <v>7638</v>
      </c>
      <c r="L22" s="6">
        <v>5141.63</v>
      </c>
      <c r="M22" s="6">
        <v>4766.47</v>
      </c>
      <c r="N22" s="6">
        <v>4766.47</v>
      </c>
    </row>
    <row r="23" spans="1:14" s="2" customFormat="1" ht="15.75">
      <c r="A23" s="9" t="s">
        <v>27</v>
      </c>
      <c r="B23" s="23">
        <f>B19/B3</f>
        <v>10.473677932405566</v>
      </c>
      <c r="C23" s="23">
        <f>C19/B3</f>
        <v>11.108071570576541</v>
      </c>
      <c r="D23" s="24">
        <f>D19/B3</f>
        <v>13.175520212060968</v>
      </c>
      <c r="E23" s="23">
        <f>E19/B3</f>
        <v>12.572564612326044</v>
      </c>
      <c r="F23" s="23">
        <f>F19/B3</f>
        <v>10.825168986083499</v>
      </c>
      <c r="G23" s="23">
        <f>G19/B3</f>
        <v>10.151477799867461</v>
      </c>
      <c r="H23" s="23">
        <f>H19/B3</f>
        <v>14.336766070245195</v>
      </c>
      <c r="I23" s="23">
        <f>I19/B3</f>
        <v>12.086030483764082</v>
      </c>
      <c r="J23" s="25">
        <f>J19/B3</f>
        <v>10.682094102054341</v>
      </c>
      <c r="K23" s="23">
        <f>K19/B3</f>
        <v>10.39481776010603</v>
      </c>
      <c r="L23" s="23">
        <f>L19/B3</f>
        <v>11.68123260437376</v>
      </c>
      <c r="M23" s="23">
        <f>M19/B3</f>
        <v>12.988575215374421</v>
      </c>
      <c r="N23" s="8"/>
    </row>
    <row r="24" spans="1:14" s="2" customFormat="1" ht="15.75">
      <c r="A24" s="9" t="s">
        <v>41</v>
      </c>
      <c r="B24" s="25"/>
      <c r="C24" s="25"/>
      <c r="D24" s="25"/>
      <c r="E24" s="25"/>
      <c r="F24" s="25"/>
      <c r="G24" s="25"/>
      <c r="H24" s="25"/>
      <c r="I24" s="25"/>
      <c r="J24" s="26"/>
      <c r="K24" s="25"/>
      <c r="L24" s="25"/>
      <c r="M24" s="25"/>
      <c r="N24" s="25"/>
    </row>
    <row r="25" spans="1:14" s="2" customFormat="1" ht="15">
      <c r="A25" s="5"/>
      <c r="B25" s="2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5" t="s">
        <v>20</v>
      </c>
      <c r="B26" s="27"/>
      <c r="E26" s="2" t="s">
        <v>42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5" t="s">
        <v>15</v>
      </c>
      <c r="B27" s="27"/>
      <c r="E27" s="2" t="s">
        <v>16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5" t="s">
        <v>13</v>
      </c>
      <c r="B28" s="27"/>
      <c r="E28" s="2" t="s">
        <v>43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2023-01-27T11:46:40Z</dcterms:modified>
  <cp:category/>
  <cp:version/>
  <cp:contentType/>
  <cp:contentStatus/>
</cp:coreProperties>
</file>