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<sst xmlns="http://schemas.openxmlformats.org/spreadsheetml/2006/main" count="48" uniqueCount="45">
  <si>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</si>
  <si>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</si>
  <si>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</si>
  <si>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</si>
  <si>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</si>
  <si>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</si>
  <si>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</si>
  <si>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</si>
  <si>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</si>
  <si>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</si>
  <si>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</si>
  <si>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</si>
  <si>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</si>
  <si>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</si>
  <si>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</si>
  <si>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</si>
  <si>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</si>
  <si>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</si>
  <si>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</si>
  <si>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</si>
  <si>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</si>
  <si>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</si>
  <si>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</si>
  <si>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</si>
  <si>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</si>
  <si>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</si>
  <si>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</si>
  <si>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</si>
  <si>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</si>
  <si>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</si>
  <si>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</si>
  <si>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</si>
  <si>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</si>
  <si>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</si>
  <si>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</si>
  <si>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</si>
  <si>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Приокская д.5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</si>
  <si>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</si>
  <si>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</si>
  <si>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</si>
  <si>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</si>
  <si>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</si>
  <si>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</si>
  <si>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Романова Ю.В.</t>
  </si>
  <si>
    <t>2022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</si>
</sst>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2" fontId="1" fillId="0" borderId="11" xfId="0" applyNumberFormat="1" applyFont="1" applyBorder="1" applyAlignment="1">
      <alignment horizontal="left"/>
    </xf>
    <xf numFmtId="188" fontId="1" fillId="0" borderId="11" xfId="0" applyNumberFormat="1" applyFont="1" applyBorder="1" applyAlignment="1">
      <alignment horizontal="left"/>
    </xf>
    <xf numFmtId="189" fontId="1" fillId="0" borderId="11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D16" sqref="D16"/>
    </sheetView>
  </sheetViews>
  <sheetFormatPr defaultColWidth="9.140625" defaultRowHeight="12.75"/>
  <cols>
    <col min="1" max="1" width="75.7109375" style="0" customWidth="1"/>
    <col min="2" max="2" width="11.8515625" style="0" customWidth="1"/>
    <col min="3" max="3" width="12.28125" style="0" customWidth="1"/>
    <col min="5" max="5" width="14.8515625" style="0" customWidth="1"/>
    <col min="6" max="9" width="11.57421875" style="0" bestFit="1" customWidth="1"/>
    <col min="10" max="10" width="12.7109375" style="0" customWidth="1"/>
    <col min="11" max="11" width="11.57421875" style="0" bestFit="1" customWidth="1"/>
    <col min="12" max="12" width="12.7109375" style="0" bestFit="1" customWidth="1"/>
    <col min="13" max="13" width="11.4218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0.7109375" style="0" bestFit="1" customWidth="1"/>
    <col min="18" max="18" width="8.57421875" style="0" customWidth="1"/>
  </cols>
  <sheetData>
    <row r="1" spans="1:14" s="2" customFormat="1" ht="15.75">
      <c r="A1" s="1" t="s">
        <v>35</v>
      </c>
      <c r="H1" s="18"/>
      <c r="I1" s="18"/>
      <c r="J1" s="18"/>
      <c r="K1" s="18"/>
      <c r="L1" s="18"/>
      <c r="M1" s="18"/>
      <c r="N1" s="18"/>
    </row>
    <row r="2" spans="1:14" s="2" customFormat="1" ht="15.75">
      <c r="A2" s="1" t="s">
        <v>36</v>
      </c>
      <c r="H2" s="18"/>
      <c r="I2" s="18"/>
      <c r="J2" s="18"/>
      <c r="K2" s="18"/>
      <c r="L2" s="18"/>
      <c r="M2" s="18"/>
      <c r="N2" s="18"/>
    </row>
    <row r="3" spans="1:14" s="2" customFormat="1" ht="16.5" thickBot="1">
      <c r="A3" s="1"/>
      <c r="B3" s="19">
        <v>1531.6</v>
      </c>
      <c r="C3" s="18" t="s">
        <v>37</v>
      </c>
      <c r="D3" s="18"/>
      <c r="E3" s="18"/>
      <c r="F3" s="18"/>
      <c r="G3" s="18" t="s">
        <v>15</v>
      </c>
      <c r="H3" s="18"/>
      <c r="I3" s="18"/>
      <c r="J3" s="18"/>
      <c r="K3" s="18"/>
      <c r="L3" s="18"/>
      <c r="M3" s="18"/>
      <c r="N3" s="18"/>
    </row>
    <row r="4" spans="1:14" s="2" customFormat="1" ht="15.75" thickBot="1">
      <c r="A4" s="10"/>
      <c r="B4" s="20"/>
      <c r="C4" s="11">
        <v>2022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1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44</v>
      </c>
    </row>
    <row r="8" spans="1:14" s="2" customFormat="1" ht="16.5" thickBot="1">
      <c r="A8" s="16" t="s">
        <v>40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7">
        <v>501.28</v>
      </c>
      <c r="J8" s="17">
        <v>1159.4</v>
      </c>
      <c r="K8" s="17">
        <v>351.56</v>
      </c>
      <c r="L8" s="17">
        <v>332.86</v>
      </c>
      <c r="M8" s="17">
        <v>358.16</v>
      </c>
      <c r="N8" s="15">
        <f aca="true" t="shared" si="0" ref="N8:N21">SUM(B8:M8)</f>
        <v>2703.2599999999998</v>
      </c>
    </row>
    <row r="9" spans="1:14" s="2" customFormat="1" ht="15">
      <c r="A9" s="4" t="s">
        <v>2</v>
      </c>
      <c r="B9" s="7">
        <v>1420.1</v>
      </c>
      <c r="C9" s="7">
        <v>1522.87</v>
      </c>
      <c r="D9" s="7">
        <v>1565.75</v>
      </c>
      <c r="E9" s="7">
        <v>1536.04</v>
      </c>
      <c r="F9" s="7">
        <v>1465.13</v>
      </c>
      <c r="G9" s="7">
        <v>1465.13</v>
      </c>
      <c r="H9" s="6">
        <v>1488.41</v>
      </c>
      <c r="I9" s="17">
        <v>1502.65</v>
      </c>
      <c r="J9" s="17">
        <v>1488.56</v>
      </c>
      <c r="K9" s="17">
        <v>1541.25</v>
      </c>
      <c r="L9" s="17">
        <v>1550.9</v>
      </c>
      <c r="M9" s="17">
        <v>1511.69</v>
      </c>
      <c r="N9" s="6">
        <f t="shared" si="0"/>
        <v>18058.48</v>
      </c>
    </row>
    <row r="10" spans="1:14" s="2" customFormat="1" ht="15">
      <c r="A10" s="4" t="s">
        <v>3</v>
      </c>
      <c r="B10" s="6">
        <v>2149.2</v>
      </c>
      <c r="C10" s="6">
        <v>2433.94</v>
      </c>
      <c r="D10" s="6">
        <v>2537.83</v>
      </c>
      <c r="E10" s="6">
        <v>3911.53</v>
      </c>
      <c r="F10" s="6">
        <v>3000.27</v>
      </c>
      <c r="G10" s="6">
        <v>2542.55</v>
      </c>
      <c r="H10" s="6">
        <v>3076.48</v>
      </c>
      <c r="I10" s="6">
        <v>3186.32</v>
      </c>
      <c r="J10" s="6">
        <v>3013.59</v>
      </c>
      <c r="K10" s="6">
        <v>2396.49</v>
      </c>
      <c r="L10" s="6">
        <v>3299.83</v>
      </c>
      <c r="M10" s="6">
        <v>2224.57</v>
      </c>
      <c r="N10" s="6">
        <f t="shared" si="0"/>
        <v>33772.6</v>
      </c>
    </row>
    <row r="11" spans="1:14" s="2" customFormat="1" ht="15">
      <c r="A11" s="4" t="s">
        <v>4</v>
      </c>
      <c r="B11" s="6">
        <v>1421.09</v>
      </c>
      <c r="C11" s="6">
        <v>1406.74</v>
      </c>
      <c r="D11" s="6">
        <v>1623.7</v>
      </c>
      <c r="E11" s="6">
        <v>1415.96</v>
      </c>
      <c r="F11" s="6">
        <v>1345.82</v>
      </c>
      <c r="G11" s="6">
        <v>1332.8</v>
      </c>
      <c r="H11" s="6">
        <v>1459.61</v>
      </c>
      <c r="I11" s="6">
        <v>1439.43</v>
      </c>
      <c r="J11" s="6">
        <v>1514.74</v>
      </c>
      <c r="K11" s="6">
        <v>1389.77</v>
      </c>
      <c r="L11" s="6">
        <v>1382.91</v>
      </c>
      <c r="M11" s="6">
        <v>1541.25</v>
      </c>
      <c r="N11" s="6">
        <f t="shared" si="0"/>
        <v>17273.82</v>
      </c>
    </row>
    <row r="12" spans="1:14" s="2" customFormat="1" ht="15">
      <c r="A12" s="4" t="s">
        <v>5</v>
      </c>
      <c r="B12" s="6">
        <v>1362.97</v>
      </c>
      <c r="C12" s="18">
        <v>1429.84</v>
      </c>
      <c r="D12" s="6">
        <v>1364.81</v>
      </c>
      <c r="E12" s="6">
        <v>1406.01</v>
      </c>
      <c r="F12" s="6">
        <v>1307.07</v>
      </c>
      <c r="G12" s="6">
        <v>1377.21</v>
      </c>
      <c r="H12" s="6">
        <v>1330.35</v>
      </c>
      <c r="I12" s="6">
        <v>1364.5</v>
      </c>
      <c r="J12" s="6">
        <v>1516.74</v>
      </c>
      <c r="K12" s="6">
        <v>1400.04</v>
      </c>
      <c r="L12" s="6">
        <v>1353.78</v>
      </c>
      <c r="M12" s="6">
        <v>1621.81</v>
      </c>
      <c r="N12" s="6">
        <f t="shared" si="0"/>
        <v>16835.13</v>
      </c>
    </row>
    <row r="13" spans="1:14" s="2" customFormat="1" ht="15">
      <c r="A13" s="4" t="s">
        <v>6</v>
      </c>
      <c r="B13" s="6">
        <v>1357</v>
      </c>
      <c r="C13" s="6">
        <v>1388.55</v>
      </c>
      <c r="D13" s="6">
        <v>1340.3</v>
      </c>
      <c r="E13" s="6">
        <v>1364.96</v>
      </c>
      <c r="F13" s="6">
        <v>1307.07</v>
      </c>
      <c r="G13" s="6">
        <v>1283.79</v>
      </c>
      <c r="H13" s="6">
        <v>1347.96</v>
      </c>
      <c r="I13" s="6">
        <v>1330.35</v>
      </c>
      <c r="J13" s="6">
        <v>1516.74</v>
      </c>
      <c r="K13" s="6">
        <v>1430.67</v>
      </c>
      <c r="L13" s="6">
        <v>1677.71</v>
      </c>
      <c r="M13" s="6">
        <v>1598.53</v>
      </c>
      <c r="N13" s="6">
        <f t="shared" si="0"/>
        <v>16943.63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4595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4595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2200</v>
      </c>
      <c r="E15" s="6">
        <v>0</v>
      </c>
      <c r="F15" s="6">
        <v>0</v>
      </c>
      <c r="G15" s="6">
        <v>0</v>
      </c>
      <c r="H15" s="6">
        <v>0</v>
      </c>
      <c r="I15" s="6">
        <v>2200</v>
      </c>
      <c r="J15" s="6">
        <v>0</v>
      </c>
      <c r="K15" s="6">
        <v>0</v>
      </c>
      <c r="L15" s="6">
        <v>0</v>
      </c>
      <c r="M15" s="6">
        <v>2200</v>
      </c>
      <c r="N15" s="6">
        <f t="shared" si="0"/>
        <v>6600</v>
      </c>
    </row>
    <row r="16" spans="1:14" s="2" customFormat="1" ht="15">
      <c r="A16" s="4" t="s">
        <v>8</v>
      </c>
      <c r="B16" s="6">
        <v>6606.86</v>
      </c>
      <c r="C16" s="6">
        <v>6647.3</v>
      </c>
      <c r="D16" s="6">
        <v>6874.13</v>
      </c>
      <c r="E16" s="6">
        <v>6315.09</v>
      </c>
      <c r="F16" s="6">
        <v>6705.65</v>
      </c>
      <c r="G16" s="6">
        <v>5612.09</v>
      </c>
      <c r="H16" s="6">
        <v>6904.45</v>
      </c>
      <c r="I16" s="6">
        <v>3928.4</v>
      </c>
      <c r="J16" s="6">
        <v>5269.62</v>
      </c>
      <c r="K16" s="6">
        <v>5631.39</v>
      </c>
      <c r="L16" s="6">
        <v>5637.82</v>
      </c>
      <c r="M16" s="6">
        <v>5700.46</v>
      </c>
      <c r="N16" s="6">
        <f t="shared" si="0"/>
        <v>71833.26</v>
      </c>
    </row>
    <row r="17" spans="1:14" s="2" customFormat="1" ht="15">
      <c r="A17" s="3" t="s">
        <v>19</v>
      </c>
      <c r="B17" s="6">
        <v>548.31</v>
      </c>
      <c r="C17" s="6">
        <v>1220.69</v>
      </c>
      <c r="D17" s="6">
        <v>553.52</v>
      </c>
      <c r="E17" s="6">
        <v>1288.99</v>
      </c>
      <c r="F17" s="6">
        <v>447.84</v>
      </c>
      <c r="G17" s="6">
        <v>399.13</v>
      </c>
      <c r="H17" s="6">
        <v>421.96</v>
      </c>
      <c r="I17" s="6">
        <v>1269.39</v>
      </c>
      <c r="J17" s="6">
        <v>530.39</v>
      </c>
      <c r="K17" s="6">
        <v>724.14</v>
      </c>
      <c r="L17" s="6">
        <v>2377.96</v>
      </c>
      <c r="M17" s="6">
        <v>1461.76</v>
      </c>
      <c r="N17" s="6">
        <f t="shared" si="0"/>
        <v>11244.080000000002</v>
      </c>
    </row>
    <row r="18" spans="1:14" s="2" customFormat="1" ht="15">
      <c r="A18" s="3" t="s">
        <v>14</v>
      </c>
      <c r="B18" s="6">
        <v>861.78</v>
      </c>
      <c r="C18" s="6">
        <v>1364.18</v>
      </c>
      <c r="D18" s="6">
        <v>984.76</v>
      </c>
      <c r="E18" s="6">
        <v>908.26</v>
      </c>
      <c r="F18" s="6">
        <v>932.04</v>
      </c>
      <c r="G18" s="6">
        <v>1245.2</v>
      </c>
      <c r="H18" s="6">
        <v>1224.84</v>
      </c>
      <c r="I18" s="6">
        <v>1570.51</v>
      </c>
      <c r="J18" s="6">
        <v>1635.59</v>
      </c>
      <c r="K18" s="6">
        <v>1018.67</v>
      </c>
      <c r="L18" s="6">
        <v>1232.49</v>
      </c>
      <c r="M18" s="6">
        <v>1618.23</v>
      </c>
      <c r="N18" s="6">
        <f t="shared" si="0"/>
        <v>14596.55</v>
      </c>
    </row>
    <row r="19" spans="1:14" s="2" customFormat="1" ht="15.75">
      <c r="A19" s="4" t="s">
        <v>9</v>
      </c>
      <c r="B19" s="8">
        <f>SUM(B9:B18)</f>
        <v>15727.31</v>
      </c>
      <c r="C19" s="8">
        <f>SUM(C8:C18)</f>
        <v>17414.11</v>
      </c>
      <c r="D19" s="8">
        <f>SUM(D9:D18)</f>
        <v>19044.8</v>
      </c>
      <c r="E19" s="8">
        <f>SUM(E8:E18)</f>
        <v>18146.84</v>
      </c>
      <c r="F19" s="8">
        <f>SUM(F9:F18)</f>
        <v>16510.89</v>
      </c>
      <c r="G19" s="8">
        <f>SUM(G9:G18)</f>
        <v>15257.9</v>
      </c>
      <c r="H19" s="8">
        <f aca="true" t="shared" si="1" ref="H19:M19">SUM(H8:H18)</f>
        <v>21849.06</v>
      </c>
      <c r="I19" s="8">
        <f t="shared" si="1"/>
        <v>18292.829999999998</v>
      </c>
      <c r="J19" s="8">
        <f t="shared" si="1"/>
        <v>17645.37</v>
      </c>
      <c r="K19" s="8">
        <f t="shared" si="1"/>
        <v>15883.979999999998</v>
      </c>
      <c r="L19" s="8">
        <f t="shared" si="1"/>
        <v>18846.260000000002</v>
      </c>
      <c r="M19" s="8">
        <f t="shared" si="1"/>
        <v>19836.46</v>
      </c>
      <c r="N19" s="8">
        <f t="shared" si="0"/>
        <v>214455.81</v>
      </c>
    </row>
    <row r="20" spans="1:14" s="2" customFormat="1" ht="15.75">
      <c r="A20" s="9" t="s">
        <v>10</v>
      </c>
      <c r="B20" s="6">
        <v>18222.47</v>
      </c>
      <c r="C20" s="6">
        <v>18222.47</v>
      </c>
      <c r="D20" s="6">
        <v>18222.47</v>
      </c>
      <c r="E20" s="6">
        <v>18222.47</v>
      </c>
      <c r="F20" s="6">
        <v>18222.47</v>
      </c>
      <c r="G20" s="6">
        <v>18222.47</v>
      </c>
      <c r="H20" s="6">
        <v>18896.26</v>
      </c>
      <c r="I20" s="6">
        <v>18896.26</v>
      </c>
      <c r="J20" s="6">
        <v>18896.26</v>
      </c>
      <c r="K20" s="6">
        <v>18896.26</v>
      </c>
      <c r="L20" s="6">
        <v>19233.11</v>
      </c>
      <c r="M20" s="6">
        <v>20044.73</v>
      </c>
      <c r="N20" s="6">
        <f t="shared" si="0"/>
        <v>224197.70000000004</v>
      </c>
    </row>
    <row r="21" spans="1:14" s="2" customFormat="1" ht="15.75">
      <c r="A21" s="9" t="s">
        <v>11</v>
      </c>
      <c r="B21" s="6">
        <v>14363.02</v>
      </c>
      <c r="C21" s="6">
        <v>22736.41</v>
      </c>
      <c r="D21" s="6">
        <v>16412.67</v>
      </c>
      <c r="E21" s="6">
        <v>15137.59</v>
      </c>
      <c r="F21" s="6">
        <v>15533.98</v>
      </c>
      <c r="G21" s="6">
        <v>20753.38</v>
      </c>
      <c r="H21" s="6">
        <v>20413.93</v>
      </c>
      <c r="I21" s="6">
        <v>26175.24</v>
      </c>
      <c r="J21" s="6">
        <v>27259.76</v>
      </c>
      <c r="K21" s="6">
        <v>16977.84</v>
      </c>
      <c r="L21" s="6">
        <v>20541.51</v>
      </c>
      <c r="M21" s="6">
        <v>26970.52</v>
      </c>
      <c r="N21" s="6">
        <f t="shared" si="0"/>
        <v>243275.85</v>
      </c>
    </row>
    <row r="22" spans="1:14" s="2" customFormat="1" ht="15.75">
      <c r="A22" s="9" t="s">
        <v>12</v>
      </c>
      <c r="B22" s="6">
        <v>87272.94</v>
      </c>
      <c r="C22" s="6">
        <v>82759</v>
      </c>
      <c r="D22" s="6">
        <v>84568.8</v>
      </c>
      <c r="E22" s="6">
        <v>87653.68</v>
      </c>
      <c r="F22" s="6">
        <v>90342.17</v>
      </c>
      <c r="G22" s="6">
        <v>87811.26</v>
      </c>
      <c r="H22" s="6">
        <v>86293.59</v>
      </c>
      <c r="I22" s="6">
        <v>79014.61</v>
      </c>
      <c r="J22" s="6">
        <v>70651.11</v>
      </c>
      <c r="K22" s="6">
        <v>72569.53</v>
      </c>
      <c r="L22" s="6">
        <v>71261.13</v>
      </c>
      <c r="M22" s="6">
        <v>64335.34</v>
      </c>
      <c r="N22" s="6">
        <v>34335.34</v>
      </c>
    </row>
    <row r="23" spans="1:14" s="2" customFormat="1" ht="15.75">
      <c r="A23" s="9" t="s">
        <v>27</v>
      </c>
      <c r="B23" s="22">
        <f>B19/B3</f>
        <v>10.268549229563854</v>
      </c>
      <c r="C23" s="23">
        <f>C19/B3</f>
        <v>11.369881170018283</v>
      </c>
      <c r="D23" s="24">
        <f>D19/B3</f>
        <v>12.434578218856098</v>
      </c>
      <c r="E23" s="23">
        <f>E19/B3</f>
        <v>11.848289370592845</v>
      </c>
      <c r="F23" s="23">
        <f>F19/B3</f>
        <v>10.780158004700967</v>
      </c>
      <c r="G23" s="23">
        <f>G19/B3</f>
        <v>9.962065813528337</v>
      </c>
      <c r="H23" s="23">
        <f>H19/B3</f>
        <v>14.26551318882215</v>
      </c>
      <c r="I23" s="22">
        <f>I19/B3</f>
        <v>11.943607991642725</v>
      </c>
      <c r="J23" s="22">
        <f>J19/B3</f>
        <v>11.520873596239227</v>
      </c>
      <c r="K23" s="23">
        <f>K19/B3</f>
        <v>10.370840950639852</v>
      </c>
      <c r="L23" s="23">
        <f>L19/B3</f>
        <v>12.30494907286498</v>
      </c>
      <c r="M23" s="23">
        <f>M19/B3</f>
        <v>12.95146252285192</v>
      </c>
      <c r="N23" s="23"/>
    </row>
    <row r="24" spans="1:14" s="2" customFormat="1" ht="15.75">
      <c r="A24" s="9" t="s">
        <v>41</v>
      </c>
      <c r="B24" s="22"/>
      <c r="C24" s="22"/>
      <c r="D24" s="22"/>
      <c r="E24" s="22"/>
      <c r="F24" s="22"/>
      <c r="G24" s="22"/>
      <c r="H24" s="22"/>
      <c r="I24" s="22"/>
      <c r="J24" s="25"/>
      <c r="K24" s="22"/>
      <c r="L24" s="22"/>
      <c r="M24" s="22"/>
      <c r="N24" s="22"/>
    </row>
    <row r="25" spans="1:14" s="2" customFormat="1" ht="15">
      <c r="A25" s="5"/>
      <c r="B25" s="2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" customFormat="1" ht="15">
      <c r="A26" s="5" t="s">
        <v>20</v>
      </c>
      <c r="B26" s="26"/>
      <c r="E26" s="2" t="s">
        <v>42</v>
      </c>
      <c r="H26" s="2" t="s">
        <v>0</v>
      </c>
      <c r="I26" s="18"/>
      <c r="J26" s="18"/>
      <c r="K26" s="18"/>
      <c r="L26" s="18"/>
      <c r="M26" s="18"/>
      <c r="N26" s="18"/>
    </row>
    <row r="27" spans="1:14" s="2" customFormat="1" ht="15">
      <c r="A27" s="5" t="s">
        <v>16</v>
      </c>
      <c r="B27" s="26"/>
      <c r="E27" s="2" t="s">
        <v>17</v>
      </c>
      <c r="H27" s="2" t="s">
        <v>0</v>
      </c>
      <c r="I27" s="18"/>
      <c r="J27" s="18"/>
      <c r="K27" s="18"/>
      <c r="L27" s="18"/>
      <c r="M27" s="18"/>
      <c r="N27" s="18"/>
    </row>
    <row r="28" spans="1:14" s="2" customFormat="1" ht="15">
      <c r="A28" s="5" t="s">
        <v>13</v>
      </c>
      <c r="B28" s="26"/>
      <c r="E28" s="2" t="s">
        <v>43</v>
      </c>
      <c r="I28" s="18" t="s">
        <v>0</v>
      </c>
      <c r="J28" s="18"/>
      <c r="K28" s="18"/>
      <c r="L28" s="18"/>
      <c r="M28" s="18"/>
      <c r="N28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2023-01-27T11:45:49Z</dcterms:modified>
  <cp:category/>
  <cp:version/>
  <cp:contentType/>
  <cp:contentStatus/>
</cp:coreProperties>
</file>