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<sst xmlns="http://schemas.openxmlformats.org/spreadsheetml/2006/main" count="49" uniqueCount="45">
  <si>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</si>
  <si>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</si>
  <si>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</si>
  <si>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</si>
  <si>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</si>
  <si>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</si>
  <si>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</si>
  <si>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</si>
  <si>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</si>
  <si>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</si>
  <si>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</si>
  <si>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</si>
  <si>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</si>
  <si>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</si>
  <si>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</si>
  <si>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</si>
  <si>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</si>
  <si>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</si>
  <si>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</si>
  <si>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</si>
  <si>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</si>
  <si>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</si>
  <si>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</si>
  <si>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</si>
  <si>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</si>
  <si>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</si>
  <si>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</si>
  <si>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</si>
  <si>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</si>
  <si>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</si>
  <si>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</si>
  <si>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</si>
  <si>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</si>
  <si>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</si>
  <si>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</si>
  <si>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18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</si>
  <si>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</si>
  <si>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</si>
  <si>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</si>
  <si>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</si>
  <si>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</si>
  <si>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</si>
  <si>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</si>
  <si>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Кузнецова Ю.В.</t>
  </si>
  <si>
    <t>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</si>
</sst>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180" fontId="1" fillId="0" borderId="13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77.140625" style="2" customWidth="1"/>
    <col min="2" max="2" width="16.140625" style="2" customWidth="1"/>
    <col min="3" max="3" width="11.28125" style="2" customWidth="1"/>
    <col min="4" max="4" width="10.421875" style="2" customWidth="1"/>
    <col min="5" max="5" width="11.8515625" style="2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3.8515625" style="2" customWidth="1"/>
    <col min="11" max="11" width="10.57421875" style="2" bestFit="1" customWidth="1"/>
    <col min="12" max="12" width="12.8515625" style="2" bestFit="1" customWidth="1"/>
    <col min="13" max="13" width="12.14062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15" ht="15.75">
      <c r="A1" s="1" t="s">
        <v>34</v>
      </c>
      <c r="E1" s="21"/>
      <c r="F1" s="21"/>
      <c r="G1" s="21"/>
      <c r="H1" s="21"/>
      <c r="I1" s="21" t="s">
        <v>0</v>
      </c>
      <c r="J1" s="21"/>
      <c r="K1" s="21"/>
      <c r="L1" s="21"/>
      <c r="M1" s="21"/>
      <c r="N1" s="21"/>
      <c r="O1" s="14"/>
    </row>
    <row r="2" spans="1:15" ht="15.75">
      <c r="A2" s="1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14"/>
    </row>
    <row r="3" spans="1:15" ht="16.5" thickBot="1">
      <c r="A3" s="1"/>
      <c r="B3" s="22">
        <v>650.9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  <c r="O3" s="14"/>
    </row>
    <row r="4" spans="1:15" ht="15.75" thickBot="1">
      <c r="A4" s="11"/>
      <c r="B4" s="23"/>
      <c r="C4" s="12">
        <v>2022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  <c r="O4" s="14"/>
    </row>
    <row r="5" spans="1:15" ht="15">
      <c r="A5" s="15" t="s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38</v>
      </c>
      <c r="I5" s="15" t="s">
        <v>27</v>
      </c>
      <c r="J5" s="16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4"/>
    </row>
    <row r="6" spans="1:15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33</v>
      </c>
      <c r="O6" s="14"/>
    </row>
    <row r="7" spans="1:15" ht="15.75" thickBot="1">
      <c r="A7" s="17"/>
      <c r="B7" s="17"/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7" t="s">
        <v>44</v>
      </c>
      <c r="O7" s="14"/>
    </row>
    <row r="8" spans="1:15" ht="16.5" thickBot="1">
      <c r="A8" s="19" t="s">
        <v>39</v>
      </c>
      <c r="B8" s="18">
        <v>938.52</v>
      </c>
      <c r="C8" s="18">
        <v>0</v>
      </c>
      <c r="D8" s="18">
        <v>0</v>
      </c>
      <c r="E8" s="18">
        <v>1187.72</v>
      </c>
      <c r="F8" s="18">
        <v>0</v>
      </c>
      <c r="G8" s="18">
        <v>336.88</v>
      </c>
      <c r="H8" s="18">
        <v>0</v>
      </c>
      <c r="I8" s="20">
        <v>501.28</v>
      </c>
      <c r="J8" s="20">
        <v>0</v>
      </c>
      <c r="K8" s="20">
        <v>718.08</v>
      </c>
      <c r="L8" s="20">
        <v>0</v>
      </c>
      <c r="M8" s="20">
        <v>2673.99</v>
      </c>
      <c r="N8" s="18">
        <f aca="true" t="shared" si="0" ref="N8:N21">SUM(B8:M8)</f>
        <v>6356.469999999999</v>
      </c>
      <c r="O8" s="14"/>
    </row>
    <row r="9" spans="1:15" ht="15">
      <c r="A9" s="3" t="s">
        <v>11</v>
      </c>
      <c r="B9" s="7">
        <v>603.51</v>
      </c>
      <c r="C9" s="7">
        <v>647.19</v>
      </c>
      <c r="D9" s="7">
        <v>665.42</v>
      </c>
      <c r="E9" s="7">
        <v>652.79</v>
      </c>
      <c r="F9" s="7">
        <v>622.65</v>
      </c>
      <c r="G9" s="7">
        <v>622.65</v>
      </c>
      <c r="H9" s="6">
        <v>632.54</v>
      </c>
      <c r="I9" s="6">
        <v>638.6</v>
      </c>
      <c r="J9" s="6">
        <v>632.61</v>
      </c>
      <c r="K9" s="6">
        <v>655</v>
      </c>
      <c r="L9" s="6">
        <v>659.1</v>
      </c>
      <c r="M9" s="6">
        <v>642.44</v>
      </c>
      <c r="N9" s="6">
        <f t="shared" si="0"/>
        <v>7674.5</v>
      </c>
      <c r="O9" s="14"/>
    </row>
    <row r="10" spans="1:15" ht="15">
      <c r="A10" s="3" t="s">
        <v>12</v>
      </c>
      <c r="B10" s="6">
        <v>919.3</v>
      </c>
      <c r="C10" s="6">
        <v>1040.32</v>
      </c>
      <c r="D10" s="6">
        <v>1226.64</v>
      </c>
      <c r="E10" s="6">
        <v>2128.2</v>
      </c>
      <c r="F10" s="6">
        <v>1282.03</v>
      </c>
      <c r="G10" s="6">
        <v>1144.53</v>
      </c>
      <c r="H10" s="6">
        <v>1320.1</v>
      </c>
      <c r="I10" s="6">
        <v>1406.43</v>
      </c>
      <c r="J10" s="6">
        <v>1292.53</v>
      </c>
      <c r="K10" s="6">
        <v>1018.46</v>
      </c>
      <c r="L10" s="6">
        <v>882.56</v>
      </c>
      <c r="M10" s="6">
        <v>987.8</v>
      </c>
      <c r="N10" s="6">
        <f t="shared" si="0"/>
        <v>14648.9</v>
      </c>
      <c r="O10" s="14"/>
    </row>
    <row r="11" spans="1:15" ht="15">
      <c r="A11" s="3" t="s">
        <v>13</v>
      </c>
      <c r="B11" s="7">
        <v>621.68</v>
      </c>
      <c r="C11" s="6">
        <v>606.36</v>
      </c>
      <c r="D11" s="6">
        <v>741.59</v>
      </c>
      <c r="E11" s="6">
        <v>601.76</v>
      </c>
      <c r="F11" s="6">
        <v>571.95</v>
      </c>
      <c r="G11" s="6">
        <v>566.41</v>
      </c>
      <c r="H11" s="6">
        <v>620.31</v>
      </c>
      <c r="I11" s="6">
        <v>628.92</v>
      </c>
      <c r="J11" s="6">
        <v>662.84</v>
      </c>
      <c r="K11" s="6">
        <v>590.63</v>
      </c>
      <c r="L11" s="6">
        <v>591.6</v>
      </c>
      <c r="M11" s="6">
        <v>655</v>
      </c>
      <c r="N11" s="6">
        <f t="shared" si="0"/>
        <v>7459.05</v>
      </c>
      <c r="O11" s="14"/>
    </row>
    <row r="12" spans="1:15" ht="15">
      <c r="A12" s="3" t="s">
        <v>2</v>
      </c>
      <c r="B12" s="7">
        <v>579.24</v>
      </c>
      <c r="C12" s="6">
        <v>623.29</v>
      </c>
      <c r="D12" s="6">
        <v>580.02</v>
      </c>
      <c r="E12" s="6">
        <v>597.53</v>
      </c>
      <c r="F12" s="6">
        <v>555.48</v>
      </c>
      <c r="G12" s="6">
        <v>585.29</v>
      </c>
      <c r="H12" s="6">
        <v>565.37</v>
      </c>
      <c r="I12" s="6">
        <v>579.89</v>
      </c>
      <c r="J12" s="6">
        <v>644.59</v>
      </c>
      <c r="K12" s="6">
        <v>594.99</v>
      </c>
      <c r="L12" s="6">
        <v>575.33</v>
      </c>
      <c r="M12" s="6">
        <v>689.24</v>
      </c>
      <c r="N12" s="6">
        <f t="shared" si="0"/>
        <v>7170.259999999999</v>
      </c>
      <c r="O12" s="14"/>
    </row>
    <row r="13" spans="1:15" ht="15">
      <c r="A13" s="3" t="s">
        <v>3</v>
      </c>
      <c r="B13" s="6">
        <v>576.7</v>
      </c>
      <c r="C13" s="6">
        <v>590.11</v>
      </c>
      <c r="D13" s="6">
        <v>569.6</v>
      </c>
      <c r="E13" s="6">
        <v>580.08</v>
      </c>
      <c r="F13" s="6">
        <v>555.48</v>
      </c>
      <c r="G13" s="6">
        <v>545.58</v>
      </c>
      <c r="H13" s="6">
        <v>572.86</v>
      </c>
      <c r="I13" s="6">
        <v>565.37</v>
      </c>
      <c r="J13" s="6">
        <v>644.59</v>
      </c>
      <c r="K13" s="6">
        <v>601.01</v>
      </c>
      <c r="L13" s="6">
        <v>713</v>
      </c>
      <c r="M13" s="6">
        <v>679.34</v>
      </c>
      <c r="N13" s="6">
        <f t="shared" si="0"/>
        <v>7193.72</v>
      </c>
      <c r="O13" s="14"/>
    </row>
    <row r="14" spans="1:15" ht="15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7">
        <v>0</v>
      </c>
      <c r="G14" s="6">
        <v>1953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1953</v>
      </c>
      <c r="O14" s="14"/>
    </row>
    <row r="15" spans="1:15" ht="15">
      <c r="A15" s="3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0</v>
      </c>
      <c r="I15" s="6">
        <v>1800</v>
      </c>
      <c r="J15" s="6">
        <v>0</v>
      </c>
      <c r="K15" s="6">
        <v>0</v>
      </c>
      <c r="L15" s="6">
        <v>0</v>
      </c>
      <c r="M15" s="6">
        <v>1800</v>
      </c>
      <c r="N15" s="6">
        <f t="shared" si="0"/>
        <v>5400</v>
      </c>
      <c r="O15" s="14"/>
    </row>
    <row r="16" spans="1:15" ht="15">
      <c r="A16" s="3" t="s">
        <v>5</v>
      </c>
      <c r="B16" s="6">
        <v>2807.79</v>
      </c>
      <c r="C16" s="6">
        <v>2824.97</v>
      </c>
      <c r="D16" s="6">
        <v>2921.37</v>
      </c>
      <c r="E16" s="6">
        <v>2683.79</v>
      </c>
      <c r="F16" s="6">
        <v>2849.77</v>
      </c>
      <c r="G16" s="6">
        <v>2385.03</v>
      </c>
      <c r="H16" s="6">
        <v>2934.26</v>
      </c>
      <c r="I16" s="6">
        <v>1669.49</v>
      </c>
      <c r="J16" s="6">
        <v>2239.49</v>
      </c>
      <c r="K16" s="6">
        <v>2393.23</v>
      </c>
      <c r="L16" s="6">
        <v>2395.96</v>
      </c>
      <c r="M16" s="6">
        <v>2422.58</v>
      </c>
      <c r="N16" s="6">
        <f t="shared" si="0"/>
        <v>30527.730000000003</v>
      </c>
      <c r="O16" s="14"/>
    </row>
    <row r="17" spans="1:15" ht="15">
      <c r="A17" s="4" t="s">
        <v>19</v>
      </c>
      <c r="B17" s="6">
        <v>233.02</v>
      </c>
      <c r="C17" s="6">
        <v>518.77</v>
      </c>
      <c r="D17" s="6">
        <v>235.24</v>
      </c>
      <c r="E17" s="6">
        <v>547.8</v>
      </c>
      <c r="F17" s="6">
        <v>190.32</v>
      </c>
      <c r="G17" s="6">
        <v>169.62</v>
      </c>
      <c r="H17" s="6">
        <v>179.32</v>
      </c>
      <c r="I17" s="6">
        <v>539.47</v>
      </c>
      <c r="J17" s="6">
        <v>225.41</v>
      </c>
      <c r="K17" s="6">
        <v>307.75</v>
      </c>
      <c r="L17" s="6">
        <v>1010.59</v>
      </c>
      <c r="M17" s="6">
        <v>621.22</v>
      </c>
      <c r="N17" s="6">
        <f t="shared" si="0"/>
        <v>4778.530000000001</v>
      </c>
      <c r="O17" s="14"/>
    </row>
    <row r="18" spans="1:15" ht="15">
      <c r="A18" s="4" t="s">
        <v>14</v>
      </c>
      <c r="B18" s="6">
        <v>451.68</v>
      </c>
      <c r="C18" s="6">
        <v>505.37</v>
      </c>
      <c r="D18" s="6">
        <v>365.52</v>
      </c>
      <c r="E18" s="6">
        <v>437.17</v>
      </c>
      <c r="F18" s="6">
        <v>451.53</v>
      </c>
      <c r="G18" s="6">
        <v>295.37</v>
      </c>
      <c r="H18" s="6">
        <v>280.84</v>
      </c>
      <c r="I18" s="6">
        <v>508.68</v>
      </c>
      <c r="J18" s="6">
        <v>830.86</v>
      </c>
      <c r="K18" s="6">
        <v>260.93</v>
      </c>
      <c r="L18" s="6">
        <v>372.86</v>
      </c>
      <c r="M18" s="6">
        <v>429.76</v>
      </c>
      <c r="N18" s="6">
        <f t="shared" si="0"/>
        <v>5190.57</v>
      </c>
      <c r="O18" s="14"/>
    </row>
    <row r="19" spans="1:15" ht="15.75">
      <c r="A19" s="3" t="s">
        <v>6</v>
      </c>
      <c r="B19" s="8">
        <f>SUM(B8:B18)</f>
        <v>7731.4400000000005</v>
      </c>
      <c r="C19" s="8">
        <f>SUM(C8:C18)</f>
        <v>7356.38</v>
      </c>
      <c r="D19" s="24">
        <f>SUM(D9:D18)</f>
        <v>9105.4</v>
      </c>
      <c r="E19" s="8">
        <f>SUM(E8:E18)</f>
        <v>9416.839999999998</v>
      </c>
      <c r="F19" s="8">
        <f>SUM(F9:F18)</f>
        <v>7079.21</v>
      </c>
      <c r="G19" s="8">
        <f>SUM(G8:G18)</f>
        <v>8604.360000000002</v>
      </c>
      <c r="H19" s="8">
        <f>SUM(H8:H18)</f>
        <v>7105.6</v>
      </c>
      <c r="I19" s="8">
        <f>SUM(I8:I18)</f>
        <v>8838.130000000001</v>
      </c>
      <c r="J19" s="8">
        <f>SUM(J9:J18)</f>
        <v>7172.919999999999</v>
      </c>
      <c r="K19" s="8">
        <f>SUM(K8:K18)</f>
        <v>7140.08</v>
      </c>
      <c r="L19" s="8">
        <f>SUM(L9:L18)</f>
        <v>7200.999999999999</v>
      </c>
      <c r="M19" s="8">
        <f>SUM(M8:M18)</f>
        <v>11601.369999999999</v>
      </c>
      <c r="N19" s="6">
        <f t="shared" si="0"/>
        <v>98352.73</v>
      </c>
      <c r="O19" s="14"/>
    </row>
    <row r="20" spans="1:15" ht="15.75">
      <c r="A20" s="9" t="s">
        <v>7</v>
      </c>
      <c r="B20" s="6">
        <v>7660.65</v>
      </c>
      <c r="C20" s="6">
        <v>7660.65</v>
      </c>
      <c r="D20" s="6">
        <v>7660.65</v>
      </c>
      <c r="E20" s="6">
        <v>7660.65</v>
      </c>
      <c r="F20" s="6">
        <v>7660.65</v>
      </c>
      <c r="G20" s="6">
        <v>7660.65</v>
      </c>
      <c r="H20" s="6">
        <v>7947.04</v>
      </c>
      <c r="I20" s="6">
        <v>7947.04</v>
      </c>
      <c r="J20" s="6">
        <v>7947.04</v>
      </c>
      <c r="K20" s="6">
        <v>7947.04</v>
      </c>
      <c r="L20" s="6">
        <v>8110.22</v>
      </c>
      <c r="M20" s="6">
        <v>9093.08</v>
      </c>
      <c r="N20" s="8">
        <f t="shared" si="0"/>
        <v>94955.36</v>
      </c>
      <c r="O20" s="14"/>
    </row>
    <row r="21" spans="1:15" ht="15.75">
      <c r="A21" s="9" t="s">
        <v>8</v>
      </c>
      <c r="B21" s="6">
        <v>7528.01</v>
      </c>
      <c r="C21" s="6">
        <v>8422.9</v>
      </c>
      <c r="D21" s="6">
        <v>6092.08</v>
      </c>
      <c r="E21" s="6">
        <v>7286.1</v>
      </c>
      <c r="F21" s="6">
        <v>7525.54</v>
      </c>
      <c r="G21" s="6">
        <v>4922.77</v>
      </c>
      <c r="H21" s="6">
        <v>4680.74</v>
      </c>
      <c r="I21" s="6">
        <v>8478.04</v>
      </c>
      <c r="J21" s="6">
        <v>13847.74</v>
      </c>
      <c r="K21" s="6">
        <v>4348.79</v>
      </c>
      <c r="L21" s="6">
        <v>6214.31</v>
      </c>
      <c r="M21" s="6">
        <v>7162.61</v>
      </c>
      <c r="N21" s="6">
        <f t="shared" si="0"/>
        <v>86509.62999999999</v>
      </c>
      <c r="O21" s="14"/>
    </row>
    <row r="22" spans="1:15" ht="15.75">
      <c r="A22" s="9" t="s">
        <v>10</v>
      </c>
      <c r="B22" s="6">
        <v>12016.39</v>
      </c>
      <c r="C22" s="6">
        <v>11254.14</v>
      </c>
      <c r="D22" s="6">
        <v>12822.71</v>
      </c>
      <c r="E22" s="6">
        <v>13197.26</v>
      </c>
      <c r="F22" s="6">
        <v>13332.37</v>
      </c>
      <c r="G22" s="6">
        <v>16070.25</v>
      </c>
      <c r="H22" s="6">
        <v>19336.55</v>
      </c>
      <c r="I22" s="6">
        <v>18805.55</v>
      </c>
      <c r="J22" s="6">
        <v>12904.85</v>
      </c>
      <c r="K22" s="6">
        <v>16503.1</v>
      </c>
      <c r="L22" s="6">
        <v>18399.01</v>
      </c>
      <c r="M22" s="10">
        <v>20329.48</v>
      </c>
      <c r="N22" s="6">
        <v>20329.48</v>
      </c>
      <c r="O22" s="14"/>
    </row>
    <row r="23" spans="1:15" ht="15.75">
      <c r="A23" s="9" t="s">
        <v>26</v>
      </c>
      <c r="B23" s="25">
        <f>B19/B3</f>
        <v>11.878076509448457</v>
      </c>
      <c r="C23" s="25">
        <f>C19/B3</f>
        <v>11.301858964510679</v>
      </c>
      <c r="D23" s="28">
        <f>D19/B3</f>
        <v>13.988938392994315</v>
      </c>
      <c r="E23" s="25">
        <f>E19/B3</f>
        <v>14.46741434936242</v>
      </c>
      <c r="F23" s="25">
        <f>F19/B3</f>
        <v>10.876033184821017</v>
      </c>
      <c r="G23" s="25">
        <f>G19/B3</f>
        <v>13.21917345214319</v>
      </c>
      <c r="H23" s="25">
        <f>H19/B3</f>
        <v>10.916577047165465</v>
      </c>
      <c r="I23" s="29">
        <f>I19/B3</f>
        <v>13.578322322937474</v>
      </c>
      <c r="J23" s="24">
        <f>J19/B3</f>
        <v>11.020003072668612</v>
      </c>
      <c r="K23" s="24">
        <f>K19/B3</f>
        <v>10.96954985404824</v>
      </c>
      <c r="L23" s="29">
        <f>L19/B3</f>
        <v>11.06314333999078</v>
      </c>
      <c r="M23" s="24">
        <f>M19/B3</f>
        <v>17.823582731602396</v>
      </c>
      <c r="N23" s="6"/>
      <c r="O23" s="14"/>
    </row>
    <row r="24" spans="1:15" ht="15.75">
      <c r="A24" s="9" t="s">
        <v>40</v>
      </c>
      <c r="B24" s="24"/>
      <c r="C24" s="24"/>
      <c r="D24" s="24"/>
      <c r="E24" s="24"/>
      <c r="F24" s="24"/>
      <c r="G24" s="24"/>
      <c r="H24" s="24"/>
      <c r="I24" s="24"/>
      <c r="J24" s="26"/>
      <c r="K24" s="26"/>
      <c r="L24" s="26"/>
      <c r="M24" s="26"/>
      <c r="N24" s="24"/>
      <c r="O24" s="14"/>
    </row>
    <row r="25" spans="1:15" ht="15">
      <c r="A25" s="5"/>
      <c r="B25" s="2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4"/>
    </row>
    <row r="26" spans="1:15" ht="15">
      <c r="A26" s="5" t="s">
        <v>41</v>
      </c>
      <c r="B26" s="27"/>
      <c r="E26" s="2" t="s">
        <v>42</v>
      </c>
      <c r="H26" s="2" t="s">
        <v>0</v>
      </c>
      <c r="I26" s="21"/>
      <c r="J26" s="21"/>
      <c r="K26" s="21" t="s">
        <v>0</v>
      </c>
      <c r="L26" s="21"/>
      <c r="M26" s="21"/>
      <c r="N26" s="21"/>
      <c r="O26" s="14"/>
    </row>
    <row r="27" spans="1:15" ht="15">
      <c r="A27" s="5" t="s">
        <v>16</v>
      </c>
      <c r="B27" s="27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  <c r="O27" s="14"/>
    </row>
    <row r="28" spans="1:15" ht="15">
      <c r="A28" s="5" t="s">
        <v>9</v>
      </c>
      <c r="B28" s="27"/>
      <c r="E28" s="2" t="s">
        <v>43</v>
      </c>
      <c r="I28" s="21"/>
      <c r="J28" s="21"/>
      <c r="K28" s="21"/>
      <c r="L28" s="21"/>
      <c r="M28" s="21"/>
      <c r="N28" s="21"/>
      <c r="O28" s="1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2023-01-27T11:53:25Z</dcterms:modified>
  <cp:category/>
  <cp:version/>
  <cp:contentType/>
  <cp:contentStatus/>
</cp:coreProperties>
</file>