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<sst xmlns="http://schemas.openxmlformats.org/spreadsheetml/2006/main" count="47" uniqueCount="45">
  <si>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</si>
  <si>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</si>
  <si>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</si>
  <si>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</si>
  <si>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</si>
  <si>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</si>
  <si>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</si>
  <si>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</si>
  <si>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</si>
  <si>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</si>
  <si>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</si>
  <si>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</si>
  <si>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</si>
  <si>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</si>
  <si>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</si>
  <si>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</si>
  <si>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</si>
  <si>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</si>
  <si>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</si>
  <si>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</si>
  <si>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</si>
  <si>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</si>
  <si>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</si>
  <si>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</si>
  <si>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</si>
  <si>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</si>
  <si>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</si>
  <si>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</si>
  <si>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</si>
  <si>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</si>
  <si>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</si>
  <si>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</si>
  <si>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</si>
  <si>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</si>
  <si>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</si>
  <si>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</si>
  <si>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</si>
  <si>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</si>
  <si>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</si>
  <si>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</si>
  <si>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/В т.ч. ОДН(электроэнергия) из начислено</t>
  </si>
  <si>
    <t>Комбалов А.М.</t>
  </si>
  <si>
    <t>многоквартирного жилого дома по адресу п.Крутоярский   ул.Приокская   д. 14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</si>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</sst>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1" fillId="0" borderId="17" xfId="0" applyNumberFormat="1" applyFont="1" applyBorder="1" applyAlignment="1">
      <alignment horizontal="left"/>
    </xf>
    <xf numFmtId="189" fontId="1" fillId="0" borderId="17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74.28125" style="0" customWidth="1"/>
    <col min="2" max="2" width="13.28125" style="0" customWidth="1"/>
    <col min="3" max="3" width="12.7109375" style="0" customWidth="1"/>
    <col min="4" max="4" width="11.28125" style="0" customWidth="1"/>
    <col min="5" max="5" width="11.421875" style="0" customWidth="1"/>
    <col min="6" max="9" width="11.57421875" style="0" bestFit="1" customWidth="1"/>
    <col min="10" max="10" width="14.57421875" style="0" customWidth="1"/>
    <col min="11" max="11" width="11.57421875" style="0" bestFit="1" customWidth="1"/>
    <col min="12" max="12" width="12.7109375" style="0" bestFit="1" customWidth="1"/>
    <col min="13" max="13" width="11.0039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15.75">
      <c r="A2" s="1" t="s">
        <v>42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16.5" thickBot="1">
      <c r="A3" s="1"/>
      <c r="B3" s="10">
        <v>968.9</v>
      </c>
      <c r="C3" s="9" t="s">
        <v>36</v>
      </c>
      <c r="D3" s="9"/>
      <c r="E3" s="9"/>
      <c r="F3" s="9"/>
      <c r="G3" s="9" t="s">
        <v>15</v>
      </c>
      <c r="H3" s="9"/>
      <c r="I3" s="9"/>
      <c r="J3" s="9"/>
      <c r="K3" s="9"/>
      <c r="L3" s="9"/>
      <c r="M3" s="9"/>
      <c r="N3" s="9"/>
    </row>
    <row r="4" spans="1:14" s="2" customFormat="1" ht="15.75" thickBot="1">
      <c r="A4" s="4"/>
      <c r="B4" s="11"/>
      <c r="C4" s="5">
        <v>2023</v>
      </c>
      <c r="D4" s="5" t="s">
        <v>37</v>
      </c>
      <c r="E4" s="5" t="s">
        <v>0</v>
      </c>
      <c r="F4" s="5"/>
      <c r="G4" s="5"/>
      <c r="H4" s="5"/>
      <c r="I4" s="5"/>
      <c r="J4" s="5"/>
      <c r="K4" s="5"/>
      <c r="L4" s="5"/>
      <c r="M4" s="5"/>
      <c r="N4" s="6"/>
    </row>
    <row r="5" spans="1:14" s="2" customFormat="1" ht="15">
      <c r="A5" s="7" t="s">
        <v>1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38</v>
      </c>
      <c r="I5" s="7" t="s">
        <v>28</v>
      </c>
      <c r="J5" s="12" t="s">
        <v>29</v>
      </c>
      <c r="K5" s="7" t="s">
        <v>30</v>
      </c>
      <c r="L5" s="7" t="s">
        <v>31</v>
      </c>
      <c r="M5" s="7" t="s">
        <v>32</v>
      </c>
      <c r="N5" s="7" t="s">
        <v>33</v>
      </c>
    </row>
    <row r="6" spans="1:14" s="2" customFormat="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34</v>
      </c>
    </row>
    <row r="7" spans="1:14" s="2" customFormat="1" ht="15.75" thickBot="1">
      <c r="A7" s="8"/>
      <c r="B7" s="8"/>
      <c r="C7" s="8"/>
      <c r="D7" s="8"/>
      <c r="E7" s="8"/>
      <c r="F7" s="8"/>
      <c r="G7" s="8"/>
      <c r="H7" s="8"/>
      <c r="I7" s="7"/>
      <c r="J7" s="7"/>
      <c r="K7" s="7"/>
      <c r="L7" s="7"/>
      <c r="M7" s="7"/>
      <c r="N7" s="8" t="s">
        <v>43</v>
      </c>
    </row>
    <row r="8" spans="1:14" s="2" customFormat="1" ht="16.5" thickBot="1">
      <c r="A8" s="14" t="s">
        <v>39</v>
      </c>
      <c r="B8" s="15">
        <v>284.9</v>
      </c>
      <c r="C8" s="15">
        <v>366.3</v>
      </c>
      <c r="D8" s="15">
        <v>305.25</v>
      </c>
      <c r="E8" s="15">
        <v>142.45</v>
      </c>
      <c r="F8" s="15">
        <v>130.24</v>
      </c>
      <c r="G8" s="15">
        <v>122.1</v>
      </c>
      <c r="H8" s="15">
        <v>130.24</v>
      </c>
      <c r="I8" s="16">
        <v>134.31</v>
      </c>
      <c r="J8" s="16">
        <v>203.5</v>
      </c>
      <c r="K8" s="16">
        <v>191.29</v>
      </c>
      <c r="L8" s="16">
        <v>185.15</v>
      </c>
      <c r="M8" s="16">
        <v>154.66</v>
      </c>
      <c r="N8" s="15">
        <f aca="true" t="shared" si="0" ref="N8:N21">SUM(B8:M8)</f>
        <v>2350.39</v>
      </c>
    </row>
    <row r="9" spans="1:14" s="2" customFormat="1" ht="15">
      <c r="A9" s="17" t="s">
        <v>2</v>
      </c>
      <c r="B9" s="18">
        <v>941.58</v>
      </c>
      <c r="C9" s="18">
        <v>949.62</v>
      </c>
      <c r="D9" s="18">
        <v>974.81</v>
      </c>
      <c r="E9" s="18">
        <v>895.85</v>
      </c>
      <c r="F9" s="18">
        <v>914.53</v>
      </c>
      <c r="G9" s="18">
        <v>916.94</v>
      </c>
      <c r="H9" s="19">
        <v>939.5</v>
      </c>
      <c r="I9" s="19">
        <v>931.09</v>
      </c>
      <c r="J9" s="19">
        <v>916.94</v>
      </c>
      <c r="K9" s="19">
        <v>931.09</v>
      </c>
      <c r="L9" s="19">
        <v>916.94</v>
      </c>
      <c r="M9" s="19">
        <v>954.49</v>
      </c>
      <c r="N9" s="19">
        <f t="shared" si="0"/>
        <v>11183.380000000001</v>
      </c>
    </row>
    <row r="10" spans="1:14" s="2" customFormat="1" ht="15">
      <c r="A10" s="17" t="s">
        <v>3</v>
      </c>
      <c r="B10" s="19">
        <v>1674.89</v>
      </c>
      <c r="C10" s="19">
        <v>1391.21</v>
      </c>
      <c r="D10" s="19">
        <v>1572.57</v>
      </c>
      <c r="E10" s="19">
        <v>2023.49</v>
      </c>
      <c r="F10" s="19">
        <v>1637.76</v>
      </c>
      <c r="G10" s="19">
        <v>2570.19</v>
      </c>
      <c r="H10" s="19">
        <v>2792.88</v>
      </c>
      <c r="I10" s="19">
        <v>3417.38</v>
      </c>
      <c r="J10" s="19">
        <v>3412.87</v>
      </c>
      <c r="K10" s="19">
        <v>2753.78</v>
      </c>
      <c r="L10" s="19">
        <v>2721.98</v>
      </c>
      <c r="M10" s="19">
        <v>3035.09</v>
      </c>
      <c r="N10" s="19">
        <f t="shared" si="0"/>
        <v>29004.09</v>
      </c>
    </row>
    <row r="11" spans="1:14" s="2" customFormat="1" ht="15">
      <c r="A11" s="17" t="s">
        <v>4</v>
      </c>
      <c r="B11" s="9">
        <v>961.7</v>
      </c>
      <c r="C11" s="19">
        <v>931.98</v>
      </c>
      <c r="D11" s="19">
        <v>984.89</v>
      </c>
      <c r="E11" s="19">
        <v>898.35</v>
      </c>
      <c r="F11" s="19">
        <v>1002.38</v>
      </c>
      <c r="G11" s="19">
        <v>968.59</v>
      </c>
      <c r="H11" s="19">
        <v>907.78</v>
      </c>
      <c r="I11" s="19">
        <v>964.84</v>
      </c>
      <c r="J11" s="19">
        <v>937.75</v>
      </c>
      <c r="K11" s="19">
        <v>926.06</v>
      </c>
      <c r="L11" s="19">
        <v>1105.29</v>
      </c>
      <c r="M11" s="19">
        <v>1108.71</v>
      </c>
      <c r="N11" s="19">
        <f t="shared" si="0"/>
        <v>11698.32</v>
      </c>
    </row>
    <row r="12" spans="1:14" s="2" customFormat="1" ht="15">
      <c r="A12" s="17" t="s">
        <v>5</v>
      </c>
      <c r="B12" s="19">
        <v>966.8</v>
      </c>
      <c r="C12" s="19">
        <v>986.69</v>
      </c>
      <c r="D12" s="19">
        <v>997.87</v>
      </c>
      <c r="E12" s="19">
        <v>977.89</v>
      </c>
      <c r="F12" s="19">
        <v>923.6</v>
      </c>
      <c r="G12" s="19">
        <v>925.84</v>
      </c>
      <c r="H12" s="19">
        <v>958.09</v>
      </c>
      <c r="I12" s="19">
        <v>1039.29</v>
      </c>
      <c r="J12" s="19">
        <v>1000.91</v>
      </c>
      <c r="K12" s="19">
        <v>1158.22</v>
      </c>
      <c r="L12" s="19">
        <v>988.06</v>
      </c>
      <c r="M12" s="19">
        <v>1003.96</v>
      </c>
      <c r="N12" s="19">
        <f t="shared" si="0"/>
        <v>11927.220000000001</v>
      </c>
    </row>
    <row r="13" spans="1:14" s="2" customFormat="1" ht="15">
      <c r="A13" s="17" t="s">
        <v>6</v>
      </c>
      <c r="B13" s="19">
        <v>908.05</v>
      </c>
      <c r="C13" s="19">
        <v>984.89</v>
      </c>
      <c r="D13" s="19">
        <v>968.22</v>
      </c>
      <c r="E13" s="19">
        <v>931.83</v>
      </c>
      <c r="F13" s="19">
        <v>927.2</v>
      </c>
      <c r="G13" s="19">
        <v>996.29</v>
      </c>
      <c r="H13" s="19">
        <v>955.41</v>
      </c>
      <c r="I13" s="19">
        <v>1029.86</v>
      </c>
      <c r="J13" s="19">
        <v>987.5</v>
      </c>
      <c r="K13" s="19">
        <v>1001.65</v>
      </c>
      <c r="L13" s="19">
        <v>968.91</v>
      </c>
      <c r="M13" s="19">
        <v>1037.16</v>
      </c>
      <c r="N13" s="19">
        <f t="shared" si="0"/>
        <v>11696.97</v>
      </c>
    </row>
    <row r="14" spans="1:14" s="2" customFormat="1" ht="15">
      <c r="A14" s="17" t="s">
        <v>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2907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f t="shared" si="0"/>
        <v>2907</v>
      </c>
    </row>
    <row r="15" spans="1:14" s="2" customFormat="1" ht="15">
      <c r="A15" s="17" t="s">
        <v>18</v>
      </c>
      <c r="B15" s="19">
        <v>0</v>
      </c>
      <c r="C15" s="19">
        <v>0</v>
      </c>
      <c r="D15" s="19">
        <v>2000</v>
      </c>
      <c r="E15" s="19">
        <v>0</v>
      </c>
      <c r="F15" s="19">
        <v>0</v>
      </c>
      <c r="G15" s="19">
        <v>0</v>
      </c>
      <c r="H15" s="19">
        <v>2000</v>
      </c>
      <c r="I15" s="19">
        <v>0</v>
      </c>
      <c r="J15" s="19">
        <v>0</v>
      </c>
      <c r="K15" s="19">
        <v>0</v>
      </c>
      <c r="L15" s="19">
        <v>0</v>
      </c>
      <c r="M15" s="19">
        <v>2000</v>
      </c>
      <c r="N15" s="19">
        <f t="shared" si="0"/>
        <v>6000</v>
      </c>
    </row>
    <row r="16" spans="1:14" s="2" customFormat="1" ht="15">
      <c r="A16" s="17" t="s">
        <v>8</v>
      </c>
      <c r="B16" s="19">
        <v>3361.02</v>
      </c>
      <c r="C16" s="19">
        <v>3620.39</v>
      </c>
      <c r="D16" s="19">
        <v>3629.5</v>
      </c>
      <c r="E16" s="19">
        <v>3674.79</v>
      </c>
      <c r="F16" s="19">
        <v>3201.2</v>
      </c>
      <c r="G16" s="19">
        <v>3304.03</v>
      </c>
      <c r="H16" s="19">
        <v>3238.93</v>
      </c>
      <c r="I16" s="19">
        <v>3291.18</v>
      </c>
      <c r="J16" s="19">
        <v>3707.89</v>
      </c>
      <c r="K16" s="19">
        <v>3624.11</v>
      </c>
      <c r="L16" s="19">
        <v>3770.59</v>
      </c>
      <c r="M16" s="19">
        <v>3459.95</v>
      </c>
      <c r="N16" s="19">
        <f t="shared" si="0"/>
        <v>41883.58</v>
      </c>
    </row>
    <row r="17" spans="1:14" s="2" customFormat="1" ht="15">
      <c r="A17" s="20" t="s">
        <v>19</v>
      </c>
      <c r="B17" s="19">
        <v>904.86</v>
      </c>
      <c r="C17" s="19">
        <v>1149.12</v>
      </c>
      <c r="D17" s="19">
        <v>641.99</v>
      </c>
      <c r="E17" s="19">
        <v>478.49</v>
      </c>
      <c r="F17" s="19">
        <v>227.5</v>
      </c>
      <c r="G17" s="19">
        <v>202.44</v>
      </c>
      <c r="H17" s="19">
        <v>233.14</v>
      </c>
      <c r="I17" s="19">
        <v>1835.64</v>
      </c>
      <c r="J17" s="19">
        <v>185.98</v>
      </c>
      <c r="K17" s="19">
        <v>3493.15</v>
      </c>
      <c r="L17" s="19">
        <v>307.87</v>
      </c>
      <c r="M17" s="19">
        <v>536.57</v>
      </c>
      <c r="N17" s="19">
        <f t="shared" si="0"/>
        <v>10196.75</v>
      </c>
    </row>
    <row r="18" spans="1:14" s="2" customFormat="1" ht="15">
      <c r="A18" s="20" t="s">
        <v>14</v>
      </c>
      <c r="B18" s="19">
        <v>628.97</v>
      </c>
      <c r="C18" s="19">
        <v>663.97</v>
      </c>
      <c r="D18" s="19">
        <v>791.05</v>
      </c>
      <c r="E18" s="19">
        <v>673.47</v>
      </c>
      <c r="F18" s="19">
        <v>831.78</v>
      </c>
      <c r="G18" s="19">
        <v>657.32</v>
      </c>
      <c r="H18" s="19">
        <v>731.69</v>
      </c>
      <c r="I18" s="19">
        <v>501.29</v>
      </c>
      <c r="J18" s="19">
        <v>841.28</v>
      </c>
      <c r="K18" s="19">
        <v>609.43</v>
      </c>
      <c r="L18" s="19">
        <v>671.4</v>
      </c>
      <c r="M18" s="19">
        <v>718.51</v>
      </c>
      <c r="N18" s="19">
        <f t="shared" si="0"/>
        <v>8320.16</v>
      </c>
    </row>
    <row r="19" spans="1:14" s="2" customFormat="1" ht="15.75">
      <c r="A19" s="17" t="s">
        <v>9</v>
      </c>
      <c r="B19" s="21">
        <f aca="true" t="shared" si="1" ref="B19:M19">SUM(B8:B18)</f>
        <v>10632.77</v>
      </c>
      <c r="C19" s="21">
        <f t="shared" si="1"/>
        <v>11044.17</v>
      </c>
      <c r="D19" s="21">
        <f t="shared" si="1"/>
        <v>12866.15</v>
      </c>
      <c r="E19" s="21">
        <f t="shared" si="1"/>
        <v>10696.609999999999</v>
      </c>
      <c r="F19" s="21">
        <f t="shared" si="1"/>
        <v>9796.19</v>
      </c>
      <c r="G19" s="21">
        <f t="shared" si="1"/>
        <v>10663.74</v>
      </c>
      <c r="H19" s="21">
        <f t="shared" si="1"/>
        <v>15794.66</v>
      </c>
      <c r="I19" s="21">
        <f t="shared" si="1"/>
        <v>13144.880000000001</v>
      </c>
      <c r="J19" s="21">
        <f t="shared" si="1"/>
        <v>12194.619999999999</v>
      </c>
      <c r="K19" s="21">
        <f t="shared" si="1"/>
        <v>14688.78</v>
      </c>
      <c r="L19" s="21">
        <f t="shared" si="1"/>
        <v>11636.19</v>
      </c>
      <c r="M19" s="21">
        <f t="shared" si="1"/>
        <v>14009.1</v>
      </c>
      <c r="N19" s="19">
        <f t="shared" si="0"/>
        <v>147167.86000000002</v>
      </c>
    </row>
    <row r="20" spans="1:14" s="2" customFormat="1" ht="15.75">
      <c r="A20" s="22" t="s">
        <v>10</v>
      </c>
      <c r="B20" s="19">
        <v>11902.2</v>
      </c>
      <c r="C20" s="19">
        <v>11902.2</v>
      </c>
      <c r="D20" s="19">
        <v>12179.63</v>
      </c>
      <c r="E20" s="19">
        <v>12262.86</v>
      </c>
      <c r="F20" s="19">
        <v>12207.36</v>
      </c>
      <c r="G20" s="19">
        <v>12040.91</v>
      </c>
      <c r="H20" s="19">
        <v>12031.65</v>
      </c>
      <c r="I20" s="19">
        <v>12050.14</v>
      </c>
      <c r="J20" s="19">
        <v>12050.14</v>
      </c>
      <c r="K20" s="19">
        <v>12031.65</v>
      </c>
      <c r="L20" s="19">
        <v>12105.65</v>
      </c>
      <c r="M20" s="19">
        <v>12087.16</v>
      </c>
      <c r="N20" s="21">
        <f t="shared" si="0"/>
        <v>144851.55</v>
      </c>
    </row>
    <row r="21" spans="1:14" s="2" customFormat="1" ht="15.75">
      <c r="A21" s="22" t="s">
        <v>11</v>
      </c>
      <c r="B21" s="19">
        <v>10482.89</v>
      </c>
      <c r="C21" s="19">
        <v>11066.23</v>
      </c>
      <c r="D21" s="19">
        <v>13184.17</v>
      </c>
      <c r="E21" s="19">
        <v>11224.44</v>
      </c>
      <c r="F21" s="19">
        <v>13863.05</v>
      </c>
      <c r="G21" s="19">
        <v>10955.35</v>
      </c>
      <c r="H21" s="19">
        <v>12194.87</v>
      </c>
      <c r="I21" s="19">
        <v>8354.8</v>
      </c>
      <c r="J21" s="19">
        <v>14021.39</v>
      </c>
      <c r="K21" s="19">
        <v>10157.18</v>
      </c>
      <c r="L21" s="19">
        <v>11189.95</v>
      </c>
      <c r="M21" s="19">
        <v>11975.13</v>
      </c>
      <c r="N21" s="19">
        <f t="shared" si="0"/>
        <v>138669.44999999998</v>
      </c>
    </row>
    <row r="22" spans="1:14" s="2" customFormat="1" ht="15.75">
      <c r="A22" s="22" t="s">
        <v>12</v>
      </c>
      <c r="B22" s="19">
        <v>104327.94</v>
      </c>
      <c r="C22" s="19">
        <v>105163.91</v>
      </c>
      <c r="D22" s="19">
        <v>104159.37</v>
      </c>
      <c r="E22" s="19">
        <v>105197.79</v>
      </c>
      <c r="F22" s="19">
        <v>103542.1</v>
      </c>
      <c r="G22" s="19">
        <v>104627.66</v>
      </c>
      <c r="H22" s="19">
        <v>104464.44</v>
      </c>
      <c r="I22" s="19">
        <v>108159.78</v>
      </c>
      <c r="J22" s="19">
        <v>106188.53</v>
      </c>
      <c r="K22" s="19">
        <v>108063</v>
      </c>
      <c r="L22" s="19">
        <v>108978.7</v>
      </c>
      <c r="M22" s="19">
        <v>109090.73</v>
      </c>
      <c r="N22" s="19">
        <v>109090.73</v>
      </c>
    </row>
    <row r="23" spans="1:14" s="2" customFormat="1" ht="15.75">
      <c r="A23" s="22" t="s">
        <v>27</v>
      </c>
      <c r="B23" s="23">
        <f>B19/B3</f>
        <v>10.974063370832903</v>
      </c>
      <c r="C23" s="23">
        <f>C19/B3</f>
        <v>11.398668593250077</v>
      </c>
      <c r="D23" s="24">
        <f>D19/B3</f>
        <v>13.279130973268655</v>
      </c>
      <c r="E23" s="23">
        <f>E19/B3</f>
        <v>11.039952523480235</v>
      </c>
      <c r="F23" s="23">
        <f>F19/B3</f>
        <v>10.110630612034267</v>
      </c>
      <c r="G23" s="23">
        <f>G19/B3</f>
        <v>11.006027453813603</v>
      </c>
      <c r="H23" s="23">
        <f>H19/B3</f>
        <v>16.30164103622665</v>
      </c>
      <c r="I23" s="23">
        <f>I19/B3</f>
        <v>13.566807720094955</v>
      </c>
      <c r="J23" s="26">
        <f>J19/B3</f>
        <v>12.586046031582207</v>
      </c>
      <c r="K23" s="27">
        <f>K19/B3</f>
        <v>15.160264217153474</v>
      </c>
      <c r="L23" s="23">
        <f>L19/B3</f>
        <v>12.009691402621531</v>
      </c>
      <c r="M23" s="26">
        <f>M19/B3</f>
        <v>14.45876767468263</v>
      </c>
      <c r="N23" s="19"/>
    </row>
    <row r="24" spans="1:14" s="2" customFormat="1" ht="15.75">
      <c r="A24" s="22" t="s">
        <v>40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">
      <c r="A25" s="3"/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2" customFormat="1" ht="15">
      <c r="A26" s="3" t="s">
        <v>20</v>
      </c>
      <c r="B26" s="13"/>
      <c r="E26" s="2" t="s">
        <v>41</v>
      </c>
      <c r="H26" s="2" t="s">
        <v>0</v>
      </c>
      <c r="I26" s="9"/>
      <c r="J26" s="9"/>
      <c r="K26" s="9"/>
      <c r="L26" s="9"/>
      <c r="M26" s="9"/>
      <c r="N26" s="9"/>
    </row>
    <row r="27" spans="1:14" s="2" customFormat="1" ht="15">
      <c r="A27" s="3" t="s">
        <v>16</v>
      </c>
      <c r="B27" s="13"/>
      <c r="E27" s="2" t="s">
        <v>17</v>
      </c>
      <c r="H27" s="2" t="s">
        <v>0</v>
      </c>
      <c r="I27" s="9"/>
      <c r="J27" s="9"/>
      <c r="K27" s="9"/>
      <c r="L27" s="9"/>
      <c r="M27" s="9"/>
      <c r="N27" s="9"/>
    </row>
    <row r="28" spans="1:14" s="2" customFormat="1" ht="15">
      <c r="A28" s="3" t="s">
        <v>13</v>
      </c>
      <c r="B28" s="13"/>
      <c r="E28" s="2" t="s">
        <v>44</v>
      </c>
      <c r="I28" s="9"/>
      <c r="J28" s="9"/>
      <c r="K28" s="9"/>
      <c r="L28" s="9"/>
      <c r="M28" s="9"/>
      <c r="N2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2024-03-25T15:51:23Z</dcterms:modified>
  <cp:category/>
  <cp:version/>
  <cp:contentType/>
  <cp:contentStatus/>
</cp:coreProperties>
</file>