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<sst xmlns="http://schemas.openxmlformats.org/spreadsheetml/2006/main" count="48" uniqueCount="45">
  <si>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</si>
  <si>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</si>
  <si>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</si>
  <si>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</si>
  <si>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</si>
  <si>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</si>
  <si>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</si>
  <si>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</si>
  <si>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</si>
  <si>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</si>
  <si>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</si>
  <si>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</si>
  <si>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</si>
  <si>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</si>
  <si>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</si>
  <si>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</si>
  <si>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</si>
  <si>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</si>
  <si>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</si>
  <si>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</si>
  <si>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</si>
  <si>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</si>
  <si>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</si>
  <si>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</si>
  <si>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</si>
  <si>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</si>
  <si>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</si>
  <si>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</si>
  <si>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</si>
  <si>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</si>
  <si>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</si>
  <si>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</si>
  <si>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</si>
  <si>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</si>
  <si>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</si>
  <si>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</si>
  <si>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Центральная д. 9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</si>
  <si>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</si>
  <si>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</si>
  <si>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</si>
  <si>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</si>
  <si>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</si>
  <si>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</si>
  <si>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2023 г.</t>
  </si>
  <si>
    <t>Кузнецова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</si>
</sst>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75" zoomScaleNormal="75" zoomScalePageLayoutView="0" workbookViewId="0" topLeftCell="A1">
      <selection activeCell="J16" sqref="J16"/>
    </sheetView>
  </sheetViews>
  <sheetFormatPr defaultColWidth="9.140625" defaultRowHeight="12.75"/>
  <cols>
    <col min="1" max="1" width="71.00390625" style="0" customWidth="1"/>
    <col min="2" max="2" width="13.00390625" style="0" customWidth="1"/>
    <col min="3" max="3" width="11.28125" style="0" customWidth="1"/>
    <col min="4" max="4" width="11.00390625" style="0" customWidth="1"/>
    <col min="5" max="5" width="13.7109375" style="0" customWidth="1"/>
    <col min="6" max="9" width="11.57421875" style="0" bestFit="1" customWidth="1"/>
    <col min="10" max="10" width="13.28125" style="0" customWidth="1"/>
    <col min="11" max="11" width="11.57421875" style="0" bestFit="1" customWidth="1"/>
    <col min="12" max="12" width="12.7109375" style="0" bestFit="1" customWidth="1"/>
    <col min="13" max="13" width="11.14062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G1" s="18"/>
      <c r="H1" s="18"/>
      <c r="I1" s="18"/>
      <c r="J1" s="18"/>
      <c r="K1" s="18"/>
      <c r="L1" s="18"/>
      <c r="M1" s="18"/>
      <c r="N1" s="18"/>
    </row>
    <row r="2" spans="1:14" s="2" customFormat="1" ht="15.75">
      <c r="A2" s="1" t="s">
        <v>36</v>
      </c>
      <c r="G2" s="18"/>
      <c r="H2" s="18"/>
      <c r="I2" s="18" t="s">
        <v>0</v>
      </c>
      <c r="J2" s="18"/>
      <c r="K2" s="18"/>
      <c r="L2" s="18"/>
      <c r="M2" s="18"/>
      <c r="N2" s="18"/>
    </row>
    <row r="3" spans="1:14" s="2" customFormat="1" ht="16.5" thickBot="1">
      <c r="A3" s="1"/>
      <c r="B3" s="19">
        <v>752.8</v>
      </c>
      <c r="C3" s="18" t="s">
        <v>37</v>
      </c>
      <c r="D3" s="18"/>
      <c r="E3" s="18"/>
      <c r="F3" s="18"/>
      <c r="G3" s="18" t="s">
        <v>15</v>
      </c>
      <c r="H3" s="18"/>
      <c r="I3" s="18"/>
      <c r="J3" s="18"/>
      <c r="K3" s="18"/>
      <c r="L3" s="18"/>
      <c r="M3" s="18"/>
      <c r="N3" s="18"/>
    </row>
    <row r="4" spans="1:14" s="2" customFormat="1" ht="15.75" thickBot="1">
      <c r="A4" s="10"/>
      <c r="B4" s="20"/>
      <c r="C4" s="11">
        <v>2023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1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/>
      <c r="C8" s="15"/>
      <c r="D8" s="15"/>
      <c r="E8" s="15"/>
      <c r="F8" s="15"/>
      <c r="G8" s="15"/>
      <c r="H8" s="15"/>
      <c r="I8" s="17"/>
      <c r="J8" s="17"/>
      <c r="K8" s="17"/>
      <c r="L8" s="17">
        <v>20.35</v>
      </c>
      <c r="M8" s="17">
        <v>52.91</v>
      </c>
      <c r="N8" s="15">
        <f aca="true" t="shared" si="0" ref="N8:N21">SUM(B8:M8)</f>
        <v>73.25999999999999</v>
      </c>
    </row>
    <row r="9" spans="1:14" s="2" customFormat="1" ht="15">
      <c r="A9" s="3" t="s">
        <v>2</v>
      </c>
      <c r="B9" s="7">
        <v>731.57</v>
      </c>
      <c r="C9" s="7">
        <v>737.82</v>
      </c>
      <c r="D9" s="7">
        <v>757.39</v>
      </c>
      <c r="E9" s="7">
        <v>729.24</v>
      </c>
      <c r="F9" s="7">
        <v>744.44</v>
      </c>
      <c r="G9" s="7">
        <v>746.4</v>
      </c>
      <c r="H9" s="6">
        <v>764.77</v>
      </c>
      <c r="I9" s="17">
        <v>757.92</v>
      </c>
      <c r="J9" s="17">
        <v>746.4</v>
      </c>
      <c r="K9" s="17">
        <v>757.92</v>
      </c>
      <c r="L9" s="17">
        <v>746.4</v>
      </c>
      <c r="M9" s="17">
        <v>776.96</v>
      </c>
      <c r="N9" s="6">
        <f t="shared" si="0"/>
        <v>8997.23</v>
      </c>
    </row>
    <row r="10" spans="1:14" s="2" customFormat="1" ht="15">
      <c r="A10" s="3" t="s">
        <v>3</v>
      </c>
      <c r="B10" s="6">
        <v>1344.41</v>
      </c>
      <c r="C10" s="6">
        <v>1086.16</v>
      </c>
      <c r="D10" s="6">
        <v>1252.21</v>
      </c>
      <c r="E10" s="6">
        <v>1663.81</v>
      </c>
      <c r="F10" s="6">
        <v>1342.73</v>
      </c>
      <c r="G10" s="6">
        <v>2092.77</v>
      </c>
      <c r="H10" s="6">
        <v>2278.45</v>
      </c>
      <c r="I10" s="6">
        <v>2828.36</v>
      </c>
      <c r="J10" s="6">
        <v>2411.82</v>
      </c>
      <c r="K10" s="6">
        <v>3083.84</v>
      </c>
      <c r="L10" s="6">
        <v>2216.63</v>
      </c>
      <c r="M10" s="6">
        <v>2475.52</v>
      </c>
      <c r="N10" s="6">
        <f t="shared" si="0"/>
        <v>24076.710000000003</v>
      </c>
    </row>
    <row r="11" spans="1:14" s="2" customFormat="1" ht="15">
      <c r="A11" s="3" t="s">
        <v>4</v>
      </c>
      <c r="B11" s="6">
        <v>751.09</v>
      </c>
      <c r="C11" s="6">
        <v>724.12</v>
      </c>
      <c r="D11" s="6">
        <v>765.22</v>
      </c>
      <c r="E11" s="6">
        <v>731.27</v>
      </c>
      <c r="F11" s="6">
        <v>822.52</v>
      </c>
      <c r="G11" s="6">
        <v>790.48</v>
      </c>
      <c r="H11" s="6">
        <v>738.95</v>
      </c>
      <c r="I11" s="6">
        <v>785.4</v>
      </c>
      <c r="J11" s="6">
        <v>763.34</v>
      </c>
      <c r="K11" s="6">
        <v>754.21</v>
      </c>
      <c r="L11" s="6">
        <v>918.74</v>
      </c>
      <c r="M11" s="6">
        <v>921.52</v>
      </c>
      <c r="N11" s="6">
        <f t="shared" si="0"/>
        <v>9466.86</v>
      </c>
    </row>
    <row r="12" spans="1:14" s="2" customFormat="1" ht="15">
      <c r="A12" s="3" t="s">
        <v>5</v>
      </c>
      <c r="B12" s="6">
        <v>759.73</v>
      </c>
      <c r="C12" s="6">
        <v>767.2</v>
      </c>
      <c r="D12" s="6">
        <v>775.31</v>
      </c>
      <c r="E12" s="6">
        <v>797.41</v>
      </c>
      <c r="F12" s="6">
        <v>751.82</v>
      </c>
      <c r="G12" s="6">
        <v>753.84</v>
      </c>
      <c r="H12" s="6">
        <v>779.9</v>
      </c>
      <c r="I12" s="6">
        <v>846</v>
      </c>
      <c r="J12" s="6">
        <v>814.76</v>
      </c>
      <c r="K12" s="6">
        <v>942.81</v>
      </c>
      <c r="L12" s="6">
        <v>804.29</v>
      </c>
      <c r="M12" s="6">
        <v>817.24</v>
      </c>
      <c r="N12" s="6">
        <f t="shared" si="0"/>
        <v>9610.31</v>
      </c>
    </row>
    <row r="13" spans="1:14" s="2" customFormat="1" ht="15">
      <c r="A13" s="3" t="s">
        <v>6</v>
      </c>
      <c r="B13" s="6">
        <v>705.52</v>
      </c>
      <c r="C13" s="6">
        <v>765.22</v>
      </c>
      <c r="D13" s="6">
        <v>752.27</v>
      </c>
      <c r="E13" s="6">
        <v>758.52</v>
      </c>
      <c r="F13" s="6">
        <v>754.76</v>
      </c>
      <c r="G13" s="6">
        <v>810.99</v>
      </c>
      <c r="H13" s="6">
        <v>777.72</v>
      </c>
      <c r="I13" s="6">
        <v>838.32</v>
      </c>
      <c r="J13" s="6">
        <v>803.84</v>
      </c>
      <c r="K13" s="6">
        <v>815.36</v>
      </c>
      <c r="L13" s="6">
        <v>788.71</v>
      </c>
      <c r="M13" s="6">
        <v>844.27</v>
      </c>
      <c r="N13" s="6">
        <f t="shared" si="0"/>
        <v>9415.5</v>
      </c>
    </row>
    <row r="14" spans="1:14" s="2" customFormat="1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2258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2258</v>
      </c>
    </row>
    <row r="15" spans="1:14" s="2" customFormat="1" ht="15">
      <c r="A15" s="3" t="s">
        <v>18</v>
      </c>
      <c r="B15" s="6">
        <v>0</v>
      </c>
      <c r="C15" s="6">
        <v>0</v>
      </c>
      <c r="D15" s="6">
        <v>1400</v>
      </c>
      <c r="E15" s="6">
        <v>0</v>
      </c>
      <c r="F15" s="6">
        <v>0</v>
      </c>
      <c r="G15" s="6">
        <v>0</v>
      </c>
      <c r="H15" s="6">
        <v>1400</v>
      </c>
      <c r="I15" s="6">
        <v>0</v>
      </c>
      <c r="J15" s="6">
        <v>0</v>
      </c>
      <c r="K15" s="6">
        <v>0</v>
      </c>
      <c r="L15" s="6">
        <v>0</v>
      </c>
      <c r="M15" s="6">
        <v>1400</v>
      </c>
      <c r="N15" s="6">
        <f t="shared" si="0"/>
        <v>4200</v>
      </c>
    </row>
    <row r="16" spans="1:14" s="2" customFormat="1" ht="15">
      <c r="A16" s="3" t="s">
        <v>8</v>
      </c>
      <c r="B16" s="6">
        <v>2611.39</v>
      </c>
      <c r="C16" s="6">
        <v>2812.91</v>
      </c>
      <c r="D16" s="6">
        <v>2819.99</v>
      </c>
      <c r="E16" s="6">
        <v>2991.33</v>
      </c>
      <c r="F16" s="6">
        <v>2605.82</v>
      </c>
      <c r="G16" s="6">
        <v>2689.53</v>
      </c>
      <c r="H16" s="6">
        <v>2636.53</v>
      </c>
      <c r="I16" s="6">
        <v>2679.06</v>
      </c>
      <c r="J16" s="6">
        <v>3018.28</v>
      </c>
      <c r="K16" s="6">
        <v>2950.07</v>
      </c>
      <c r="L16" s="6">
        <v>3069.32</v>
      </c>
      <c r="M16" s="6">
        <v>2816.45</v>
      </c>
      <c r="N16" s="6">
        <f t="shared" si="0"/>
        <v>33700.67999999999</v>
      </c>
    </row>
    <row r="17" spans="1:14" s="2" customFormat="1" ht="15">
      <c r="A17" s="4" t="s">
        <v>19</v>
      </c>
      <c r="B17" s="6">
        <v>703.04</v>
      </c>
      <c r="C17" s="6">
        <v>892.82</v>
      </c>
      <c r="D17" s="6">
        <v>498.81</v>
      </c>
      <c r="E17" s="6">
        <v>389.5</v>
      </c>
      <c r="F17" s="6">
        <v>185.19</v>
      </c>
      <c r="G17" s="6">
        <v>164.79</v>
      </c>
      <c r="H17" s="6">
        <v>189.78</v>
      </c>
      <c r="I17" s="6">
        <v>1494.23</v>
      </c>
      <c r="J17" s="6">
        <v>151.39</v>
      </c>
      <c r="K17" s="6">
        <v>2843.48</v>
      </c>
      <c r="L17" s="6">
        <v>250.61</v>
      </c>
      <c r="M17" s="6">
        <v>436.77</v>
      </c>
      <c r="N17" s="6">
        <f t="shared" si="0"/>
        <v>8200.41</v>
      </c>
    </row>
    <row r="18" spans="1:14" s="2" customFormat="1" ht="15">
      <c r="A18" s="4" t="s">
        <v>14</v>
      </c>
      <c r="B18" s="6">
        <v>654.82</v>
      </c>
      <c r="C18" s="6">
        <v>451.79</v>
      </c>
      <c r="D18" s="6">
        <v>615.15</v>
      </c>
      <c r="E18" s="6">
        <v>453.77</v>
      </c>
      <c r="F18" s="6">
        <v>499.33</v>
      </c>
      <c r="G18" s="6">
        <v>813.44</v>
      </c>
      <c r="H18" s="6">
        <v>678.2</v>
      </c>
      <c r="I18" s="6">
        <v>477.72</v>
      </c>
      <c r="J18" s="6">
        <v>586.26</v>
      </c>
      <c r="K18" s="6">
        <v>506.16</v>
      </c>
      <c r="L18" s="6">
        <v>773.03</v>
      </c>
      <c r="M18" s="6">
        <v>507.39</v>
      </c>
      <c r="N18" s="6">
        <f t="shared" si="0"/>
        <v>7017.06</v>
      </c>
    </row>
    <row r="19" spans="1:14" s="2" customFormat="1" ht="15.75">
      <c r="A19" s="3" t="s">
        <v>9</v>
      </c>
      <c r="B19" s="8">
        <f aca="true" t="shared" si="1" ref="B19:K19">SUM(B9:B18)</f>
        <v>8261.57</v>
      </c>
      <c r="C19" s="8">
        <f t="shared" si="1"/>
        <v>8238.04</v>
      </c>
      <c r="D19" s="8">
        <f t="shared" si="1"/>
        <v>9636.349999999999</v>
      </c>
      <c r="E19" s="8">
        <f t="shared" si="1"/>
        <v>8514.85</v>
      </c>
      <c r="F19" s="8">
        <f t="shared" si="1"/>
        <v>7706.61</v>
      </c>
      <c r="G19" s="8">
        <f t="shared" si="1"/>
        <v>8862.24</v>
      </c>
      <c r="H19" s="8">
        <f t="shared" si="1"/>
        <v>12502.300000000003</v>
      </c>
      <c r="I19" s="8">
        <f t="shared" si="1"/>
        <v>10707.009999999998</v>
      </c>
      <c r="J19" s="8">
        <f t="shared" si="1"/>
        <v>9296.09</v>
      </c>
      <c r="K19" s="8">
        <f t="shared" si="1"/>
        <v>12653.85</v>
      </c>
      <c r="L19" s="8">
        <f>SUM(L8:L18)</f>
        <v>9588.080000000002</v>
      </c>
      <c r="M19" s="8">
        <f>SUM(M8:M18)</f>
        <v>11049.029999999999</v>
      </c>
      <c r="N19" s="8">
        <f t="shared" si="0"/>
        <v>117016.02</v>
      </c>
    </row>
    <row r="20" spans="1:18" s="2" customFormat="1" ht="15.75">
      <c r="A20" s="9" t="s">
        <v>10</v>
      </c>
      <c r="B20" s="6">
        <v>10095.05</v>
      </c>
      <c r="C20" s="6">
        <v>9688.55</v>
      </c>
      <c r="D20" s="6">
        <v>9688.55</v>
      </c>
      <c r="E20" s="6">
        <v>9688.55</v>
      </c>
      <c r="F20" s="6">
        <v>9688.55</v>
      </c>
      <c r="G20" s="6">
        <v>9688.55</v>
      </c>
      <c r="H20" s="6">
        <v>9688.55</v>
      </c>
      <c r="I20" s="6">
        <v>9688.55</v>
      </c>
      <c r="J20" s="6">
        <v>9688.55</v>
      </c>
      <c r="K20" s="6">
        <v>9688.55</v>
      </c>
      <c r="L20" s="6">
        <v>9688.55</v>
      </c>
      <c r="M20" s="6">
        <v>9688.55</v>
      </c>
      <c r="N20" s="6">
        <f t="shared" si="0"/>
        <v>116669.10000000002</v>
      </c>
      <c r="R20" s="2">
        <v>5.92</v>
      </c>
    </row>
    <row r="21" spans="1:14" s="2" customFormat="1" ht="15.75">
      <c r="A21" s="9" t="s">
        <v>11</v>
      </c>
      <c r="B21" s="6">
        <v>10913.72</v>
      </c>
      <c r="C21" s="6">
        <v>7529.79</v>
      </c>
      <c r="D21" s="6">
        <v>10252.43</v>
      </c>
      <c r="E21" s="6">
        <v>7562.81</v>
      </c>
      <c r="F21" s="18">
        <v>8322.14</v>
      </c>
      <c r="G21" s="6">
        <v>13557.4</v>
      </c>
      <c r="H21" s="6">
        <v>11303.41</v>
      </c>
      <c r="I21" s="6">
        <v>7962.07</v>
      </c>
      <c r="J21" s="6">
        <v>9770.92</v>
      </c>
      <c r="K21" s="6">
        <v>8435.98</v>
      </c>
      <c r="L21" s="6">
        <v>12883.85</v>
      </c>
      <c r="M21" s="6">
        <v>8456.57</v>
      </c>
      <c r="N21" s="6">
        <f t="shared" si="0"/>
        <v>116951.09</v>
      </c>
    </row>
    <row r="22" spans="1:14" s="2" customFormat="1" ht="15.75">
      <c r="A22" s="9" t="s">
        <v>12</v>
      </c>
      <c r="B22" s="6">
        <v>5109.88</v>
      </c>
      <c r="C22" s="6">
        <v>7268.64</v>
      </c>
      <c r="D22" s="6">
        <v>6704.76</v>
      </c>
      <c r="E22" s="6">
        <v>8830.5</v>
      </c>
      <c r="F22" s="6">
        <v>10196.91</v>
      </c>
      <c r="G22" s="6">
        <v>6328.06</v>
      </c>
      <c r="H22" s="6">
        <v>4713.2</v>
      </c>
      <c r="I22" s="6">
        <v>6439.68</v>
      </c>
      <c r="J22" s="6">
        <v>6357.31</v>
      </c>
      <c r="K22" s="6">
        <v>7609.88</v>
      </c>
      <c r="L22" s="6">
        <v>4414.58</v>
      </c>
      <c r="M22" s="6">
        <v>5646.56</v>
      </c>
      <c r="N22" s="6">
        <v>5646.56</v>
      </c>
    </row>
    <row r="23" spans="1:14" s="2" customFormat="1" ht="15.75">
      <c r="A23" s="9" t="s">
        <v>27</v>
      </c>
      <c r="B23" s="22">
        <f>B19/B3</f>
        <v>10.974455366631243</v>
      </c>
      <c r="C23" s="22">
        <f>C19/B3</f>
        <v>10.943198724760894</v>
      </c>
      <c r="D23" s="23">
        <f>D19/B3</f>
        <v>12.800677470775769</v>
      </c>
      <c r="E23" s="22">
        <f>E19/B3</f>
        <v>11.310905951115835</v>
      </c>
      <c r="F23" s="22">
        <f>F19/B3</f>
        <v>10.237260892667376</v>
      </c>
      <c r="G23" s="22">
        <f>G19/B3</f>
        <v>11.772369819341128</v>
      </c>
      <c r="H23" s="22">
        <f>H19/B3</f>
        <v>16.60773113708821</v>
      </c>
      <c r="I23" s="22">
        <f>I19/B3</f>
        <v>14.222914452709881</v>
      </c>
      <c r="J23" s="24">
        <f>J19/B3</f>
        <v>12.348684909670563</v>
      </c>
      <c r="K23" s="24">
        <f>K19/B3</f>
        <v>16.809046227417642</v>
      </c>
      <c r="L23" s="22">
        <f>L19/B3</f>
        <v>12.736556854410205</v>
      </c>
      <c r="M23" s="24">
        <f>M19/B3</f>
        <v>14.677244952178533</v>
      </c>
      <c r="N23" s="8"/>
    </row>
    <row r="24" spans="1:14" s="2" customFormat="1" ht="15.75">
      <c r="A24" s="9" t="s">
        <v>41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4"/>
    </row>
    <row r="25" spans="1:14" s="2" customFormat="1" ht="15">
      <c r="A25" s="5"/>
      <c r="B25" s="2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2" customFormat="1" ht="15">
      <c r="A26" s="5" t="s">
        <v>20</v>
      </c>
      <c r="B26" s="26"/>
      <c r="E26" s="2" t="s">
        <v>42</v>
      </c>
      <c r="H26" s="2" t="s">
        <v>0</v>
      </c>
      <c r="I26" s="18"/>
      <c r="J26" s="18"/>
      <c r="K26" s="18"/>
      <c r="L26" s="18"/>
      <c r="M26" s="18"/>
      <c r="N26" s="18"/>
    </row>
    <row r="27" spans="1:14" s="2" customFormat="1" ht="15">
      <c r="A27" s="5" t="s">
        <v>16</v>
      </c>
      <c r="B27" s="26"/>
      <c r="E27" s="2" t="s">
        <v>17</v>
      </c>
      <c r="H27" s="2" t="s">
        <v>0</v>
      </c>
      <c r="I27" s="18"/>
      <c r="J27" s="18"/>
      <c r="K27" s="18"/>
      <c r="L27" s="18"/>
      <c r="M27" s="18"/>
      <c r="N27" s="18"/>
    </row>
    <row r="28" spans="1:14" s="2" customFormat="1" ht="15">
      <c r="A28" s="5" t="s">
        <v>13</v>
      </c>
      <c r="B28" s="26"/>
      <c r="E28" s="2" t="s">
        <v>44</v>
      </c>
      <c r="I28" s="18"/>
      <c r="J28" s="18"/>
      <c r="K28" s="18"/>
      <c r="L28" s="18"/>
      <c r="M28" s="18"/>
      <c r="N28" s="1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2024-03-25T15:48:02Z</dcterms:modified>
  <cp:category/>
  <cp:version/>
  <cp:contentType/>
  <cp:contentStatus/>
</cp:coreProperties>
</file>