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<sst xmlns="http://schemas.openxmlformats.org/spreadsheetml/2006/main" count="47" uniqueCount="45">
  <si>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</si>
  <si>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</si>
  <si>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</si>
  <si>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</si>
  <si>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</si>
  <si>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</si>
  <si>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</si>
  <si>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</si>
  <si>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</si>
  <si>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</si>
  <si>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</si>
  <si>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</si>
  <si>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</si>
  <si>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</si>
  <si>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</si>
  <si>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Главный бухгалтер</t>
  </si>
  <si>
    <t>Майорова Т.Б.</t>
  </si>
  <si>
    <t>(рублей)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</si>
  <si>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</si>
  <si>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</si>
  <si>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</si>
  <si>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</si>
  <si>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</si>
  <si>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</si>
  <si>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</si>
  <si>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</si>
  <si>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</si>
  <si>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</si>
  <si>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</si>
  <si>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</si>
  <si>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</si>
  <si>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</si>
  <si>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</si>
  <si>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</si>
  <si>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г.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</si>
  <si>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</si>
  <si>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</si>
  <si>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Приокская д. 2А</t>
  </si>
  <si>
    <t>КВ.М.</t>
  </si>
  <si>
    <t>Июль</t>
  </si>
  <si>
    <t>ОДН (электроэнергия)</t>
  </si>
  <si>
    <t>В т.ч. ОДН(электроэнергия) из начислено</t>
  </si>
  <si>
    <t>Комбалов А.М.</t>
  </si>
  <si>
    <t>2023 г.</t>
  </si>
  <si>
    <t>Кузнецова Ю.В.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</si>
</sst>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76.140625" style="2" customWidth="1"/>
    <col min="2" max="2" width="12.421875" style="2" customWidth="1"/>
    <col min="3" max="3" width="9.00390625" style="2" customWidth="1"/>
    <col min="4" max="4" width="9.140625" style="2" customWidth="1"/>
    <col min="5" max="5" width="18.7109375" style="2" bestFit="1" customWidth="1"/>
    <col min="6" max="7" width="12.8515625" style="2" bestFit="1" customWidth="1"/>
    <col min="8" max="8" width="11.57421875" style="2" bestFit="1" customWidth="1"/>
    <col min="9" max="12" width="12.8515625" style="2" bestFit="1" customWidth="1"/>
    <col min="13" max="13" width="8.7109375" style="2" customWidth="1"/>
    <col min="14" max="14" width="12.00390625" style="2" bestFit="1" customWidth="1"/>
    <col min="15" max="15" width="10.57421875" style="2" bestFit="1" customWidth="1"/>
    <col min="16" max="16" width="9.7109375" style="2" bestFit="1" customWidth="1"/>
    <col min="17" max="17" width="12.28125" style="2" bestFit="1" customWidth="1"/>
    <col min="18" max="18" width="11.57421875" style="2" bestFit="1" customWidth="1"/>
    <col min="19" max="16384" width="9.140625" style="2" customWidth="1"/>
  </cols>
  <sheetData>
    <row r="1" ht="15.75">
      <c r="A1" s="1" t="s">
        <v>36</v>
      </c>
    </row>
    <row r="2" ht="15.75">
      <c r="A2" s="1" t="s">
        <v>37</v>
      </c>
    </row>
    <row r="3" spans="1:7" ht="16.5" thickBot="1">
      <c r="A3" s="1"/>
      <c r="B3" s="19">
        <v>3046.5</v>
      </c>
      <c r="C3" s="2" t="s">
        <v>38</v>
      </c>
      <c r="G3" s="2" t="s">
        <v>17</v>
      </c>
    </row>
    <row r="4" spans="1:14" ht="15.75" thickBot="1">
      <c r="A4" s="10"/>
      <c r="B4" s="20"/>
      <c r="C4" s="11">
        <v>2023</v>
      </c>
      <c r="D4" s="11" t="s">
        <v>34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14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35</v>
      </c>
    </row>
    <row r="7" spans="1:14" ht="15.75" thickBot="1">
      <c r="A7" s="15"/>
      <c r="B7" s="15"/>
      <c r="C7" s="15"/>
      <c r="D7" s="15"/>
      <c r="E7" s="15"/>
      <c r="F7" s="15"/>
      <c r="G7" s="15"/>
      <c r="H7" s="15"/>
      <c r="I7" s="13"/>
      <c r="J7" s="13"/>
      <c r="K7" s="13"/>
      <c r="L7" s="13"/>
      <c r="M7" s="13"/>
      <c r="N7" s="15" t="s">
        <v>43</v>
      </c>
    </row>
    <row r="8" spans="1:14" ht="15.75" thickBot="1">
      <c r="A8" s="15" t="s">
        <v>40</v>
      </c>
      <c r="B8" s="16">
        <v>9096.46</v>
      </c>
      <c r="C8" s="16">
        <v>5543.34</v>
      </c>
      <c r="D8" s="16">
        <v>1912.9</v>
      </c>
      <c r="E8" s="16">
        <v>2299.55</v>
      </c>
      <c r="F8" s="16">
        <v>5571.83</v>
      </c>
      <c r="G8" s="16">
        <v>1098.9</v>
      </c>
      <c r="H8" s="16">
        <v>2144.89</v>
      </c>
      <c r="I8" s="18">
        <v>5270.65</v>
      </c>
      <c r="J8" s="18">
        <v>3052.5</v>
      </c>
      <c r="K8" s="18">
        <v>2218.15</v>
      </c>
      <c r="L8" s="18">
        <v>3512.41</v>
      </c>
      <c r="M8" s="18">
        <v>8880.81</v>
      </c>
      <c r="N8" s="16">
        <f aca="true" t="shared" si="0" ref="N8:N21">SUM(B8:M8)</f>
        <v>50602.39</v>
      </c>
    </row>
    <row r="9" spans="1:14" ht="15">
      <c r="A9" s="3" t="s">
        <v>2</v>
      </c>
      <c r="B9" s="6">
        <v>2960.59</v>
      </c>
      <c r="C9" s="6">
        <v>2985.87</v>
      </c>
      <c r="D9" s="6">
        <v>3065.08</v>
      </c>
      <c r="E9" s="6">
        <v>3074.56</v>
      </c>
      <c r="F9" s="6">
        <v>3138.67</v>
      </c>
      <c r="G9" s="6">
        <v>3146.92</v>
      </c>
      <c r="H9" s="6">
        <v>3224.37</v>
      </c>
      <c r="I9" s="6">
        <v>3195.48</v>
      </c>
      <c r="J9" s="6">
        <v>3146.92</v>
      </c>
      <c r="K9" s="6">
        <v>3195.48</v>
      </c>
      <c r="L9" s="6">
        <v>3146.92</v>
      </c>
      <c r="M9" s="6">
        <v>3275.78</v>
      </c>
      <c r="N9" s="6">
        <f t="shared" si="0"/>
        <v>37556.64</v>
      </c>
    </row>
    <row r="10" spans="1:14" ht="15">
      <c r="A10" s="3" t="s">
        <v>3</v>
      </c>
      <c r="B10" s="6">
        <v>4852.16</v>
      </c>
      <c r="C10" s="6">
        <v>4323.95</v>
      </c>
      <c r="D10" s="6">
        <v>4652.62</v>
      </c>
      <c r="E10" s="6">
        <v>7338.81</v>
      </c>
      <c r="F10" s="6">
        <v>5495.64</v>
      </c>
      <c r="G10" s="6">
        <v>8813.01</v>
      </c>
      <c r="H10" s="6">
        <v>20075.42</v>
      </c>
      <c r="I10" s="6">
        <v>11119.42</v>
      </c>
      <c r="J10" s="6">
        <v>11043.1</v>
      </c>
      <c r="K10" s="6">
        <v>9450.92</v>
      </c>
      <c r="L10" s="6">
        <v>9330.07</v>
      </c>
      <c r="M10" s="6">
        <v>10352.09</v>
      </c>
      <c r="N10" s="6">
        <f t="shared" si="0"/>
        <v>106847.20999999999</v>
      </c>
    </row>
    <row r="11" spans="1:14" ht="15">
      <c r="A11" s="3" t="s">
        <v>4</v>
      </c>
      <c r="B11" s="6">
        <v>2986.53</v>
      </c>
      <c r="C11" s="6">
        <v>2930.43</v>
      </c>
      <c r="D11" s="6">
        <v>3096.77</v>
      </c>
      <c r="E11" s="6">
        <v>3083.13</v>
      </c>
      <c r="F11" s="6">
        <v>3354.27</v>
      </c>
      <c r="G11" s="6">
        <v>3297.53</v>
      </c>
      <c r="H11" s="6">
        <v>3115.5</v>
      </c>
      <c r="I11" s="6">
        <v>3311.33</v>
      </c>
      <c r="J11" s="6">
        <v>3218.33</v>
      </c>
      <c r="K11" s="6">
        <v>3173.13</v>
      </c>
      <c r="L11" s="6">
        <v>3544.66</v>
      </c>
      <c r="M11" s="6">
        <v>3556.41</v>
      </c>
      <c r="N11" s="6">
        <f t="shared" si="0"/>
        <v>38668.020000000004</v>
      </c>
    </row>
    <row r="12" spans="1:16" ht="15">
      <c r="A12" s="3" t="s">
        <v>5</v>
      </c>
      <c r="B12" s="6">
        <v>2957.56</v>
      </c>
      <c r="C12" s="6">
        <v>3096.91</v>
      </c>
      <c r="D12" s="6">
        <v>3137.59</v>
      </c>
      <c r="E12" s="6">
        <v>3337.87</v>
      </c>
      <c r="F12" s="6">
        <v>3169.77</v>
      </c>
      <c r="G12" s="6">
        <v>3174.94</v>
      </c>
      <c r="H12" s="6">
        <v>3288.16</v>
      </c>
      <c r="I12" s="6">
        <v>3566.83</v>
      </c>
      <c r="J12" s="6">
        <v>3705.11</v>
      </c>
      <c r="K12" s="6">
        <v>3974.99</v>
      </c>
      <c r="L12" s="6">
        <v>3390.99</v>
      </c>
      <c r="M12" s="6">
        <v>3445.59</v>
      </c>
      <c r="N12" s="6">
        <f t="shared" si="0"/>
        <v>40246.31</v>
      </c>
      <c r="P12" s="23"/>
    </row>
    <row r="13" spans="1:16" ht="15">
      <c r="A13" s="3" t="s">
        <v>6</v>
      </c>
      <c r="B13" s="6">
        <v>2855.18</v>
      </c>
      <c r="C13" s="6">
        <v>3096.77</v>
      </c>
      <c r="D13" s="6">
        <v>3044.37</v>
      </c>
      <c r="E13" s="6">
        <v>3198.02</v>
      </c>
      <c r="F13" s="6">
        <v>3182.15</v>
      </c>
      <c r="G13" s="6">
        <v>3419.24</v>
      </c>
      <c r="H13" s="6">
        <v>3278.96</v>
      </c>
      <c r="I13" s="6">
        <v>3534.46</v>
      </c>
      <c r="J13" s="6">
        <v>3389.09</v>
      </c>
      <c r="K13" s="6">
        <v>3437.65</v>
      </c>
      <c r="L13" s="6">
        <v>3325.3</v>
      </c>
      <c r="M13" s="6">
        <v>3559.53</v>
      </c>
      <c r="N13" s="6">
        <f t="shared" si="0"/>
        <v>39320.72</v>
      </c>
      <c r="P13" s="23"/>
    </row>
    <row r="14" spans="1:14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9140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9140</v>
      </c>
    </row>
    <row r="15" spans="1:14" ht="15">
      <c r="A15" s="3" t="s">
        <v>18</v>
      </c>
      <c r="B15" s="6">
        <v>0</v>
      </c>
      <c r="C15" s="6">
        <v>0</v>
      </c>
      <c r="D15" s="6">
        <v>5000</v>
      </c>
      <c r="E15" s="6">
        <v>0</v>
      </c>
      <c r="F15" s="6">
        <v>0</v>
      </c>
      <c r="G15" s="6">
        <v>0</v>
      </c>
      <c r="H15" s="6">
        <v>5000</v>
      </c>
      <c r="I15" s="6">
        <v>0</v>
      </c>
      <c r="J15" s="6">
        <v>0</v>
      </c>
      <c r="K15" s="6">
        <v>0</v>
      </c>
      <c r="L15" s="6">
        <v>0</v>
      </c>
      <c r="M15" s="6">
        <v>5000</v>
      </c>
      <c r="N15" s="6">
        <f t="shared" si="0"/>
        <v>15000</v>
      </c>
    </row>
    <row r="16" spans="1:14" ht="15">
      <c r="A16" s="3" t="s">
        <v>8</v>
      </c>
      <c r="B16" s="6">
        <v>10568</v>
      </c>
      <c r="C16" s="6">
        <v>11383.55</v>
      </c>
      <c r="D16" s="6">
        <v>11412.19</v>
      </c>
      <c r="E16" s="6">
        <v>12611.81</v>
      </c>
      <c r="F16" s="6">
        <v>10986.45</v>
      </c>
      <c r="G16" s="6">
        <v>11339.39</v>
      </c>
      <c r="H16" s="6">
        <v>11115.95</v>
      </c>
      <c r="I16" s="6">
        <v>11295.28</v>
      </c>
      <c r="J16" s="6">
        <v>12725.43</v>
      </c>
      <c r="K16" s="6">
        <v>12437.88</v>
      </c>
      <c r="L16" s="6">
        <v>12940.63</v>
      </c>
      <c r="M16" s="6">
        <v>11874.51</v>
      </c>
      <c r="N16" s="6">
        <f t="shared" si="0"/>
        <v>140691.07</v>
      </c>
    </row>
    <row r="17" spans="1:14" ht="15">
      <c r="A17" s="4" t="s">
        <v>19</v>
      </c>
      <c r="B17" s="6">
        <v>2845.13</v>
      </c>
      <c r="C17" s="6">
        <v>3613.15</v>
      </c>
      <c r="D17" s="6">
        <v>2018.61</v>
      </c>
      <c r="E17" s="6">
        <v>1642.18</v>
      </c>
      <c r="F17" s="6">
        <v>780.78</v>
      </c>
      <c r="G17" s="6">
        <v>694.77</v>
      </c>
      <c r="H17" s="6">
        <v>800.14</v>
      </c>
      <c r="I17" s="6">
        <v>6299.87</v>
      </c>
      <c r="J17" s="6">
        <v>638.27</v>
      </c>
      <c r="K17" s="6">
        <v>11988.46</v>
      </c>
      <c r="L17" s="6">
        <v>1056.59</v>
      </c>
      <c r="M17" s="6">
        <v>1841.5</v>
      </c>
      <c r="N17" s="6">
        <f t="shared" si="0"/>
        <v>34219.45</v>
      </c>
    </row>
    <row r="18" spans="1:14" ht="15">
      <c r="A18" s="4" t="s">
        <v>14</v>
      </c>
      <c r="B18" s="6">
        <v>2270.56</v>
      </c>
      <c r="C18" s="6">
        <v>2536.46</v>
      </c>
      <c r="D18" s="6">
        <v>3243.8</v>
      </c>
      <c r="E18" s="6">
        <v>2572.14</v>
      </c>
      <c r="F18" s="6">
        <v>2580.3</v>
      </c>
      <c r="G18" s="6">
        <v>3079.9</v>
      </c>
      <c r="H18" s="6">
        <v>3135.25</v>
      </c>
      <c r="I18" s="6">
        <v>2120.85</v>
      </c>
      <c r="J18" s="6">
        <v>3319.17</v>
      </c>
      <c r="K18" s="6">
        <v>2078.96</v>
      </c>
      <c r="L18" s="6">
        <v>2300.88</v>
      </c>
      <c r="M18" s="6">
        <v>3417.18</v>
      </c>
      <c r="N18" s="6">
        <f t="shared" si="0"/>
        <v>32655.45</v>
      </c>
    </row>
    <row r="19" spans="1:14" ht="15.75">
      <c r="A19" s="8" t="s">
        <v>9</v>
      </c>
      <c r="B19" s="7">
        <f aca="true" t="shared" si="1" ref="B19:M19">SUM(B8:B18)</f>
        <v>41392.16999999999</v>
      </c>
      <c r="C19" s="7">
        <f t="shared" si="1"/>
        <v>39510.43</v>
      </c>
      <c r="D19" s="7">
        <f t="shared" si="1"/>
        <v>40583.93</v>
      </c>
      <c r="E19" s="7">
        <f t="shared" si="1"/>
        <v>39158.07</v>
      </c>
      <c r="F19" s="7">
        <f t="shared" si="1"/>
        <v>38259.86</v>
      </c>
      <c r="G19" s="7">
        <f t="shared" si="1"/>
        <v>38064.6</v>
      </c>
      <c r="H19" s="7">
        <f t="shared" si="1"/>
        <v>64318.64</v>
      </c>
      <c r="I19" s="7">
        <f t="shared" si="1"/>
        <v>49714.17</v>
      </c>
      <c r="J19" s="7">
        <f t="shared" si="1"/>
        <v>44237.91999999999</v>
      </c>
      <c r="K19" s="7">
        <f t="shared" si="1"/>
        <v>51955.619999999995</v>
      </c>
      <c r="L19" s="7">
        <f t="shared" si="1"/>
        <v>42548.44999999999</v>
      </c>
      <c r="M19" s="7">
        <f t="shared" si="1"/>
        <v>55203.4</v>
      </c>
      <c r="N19" s="7">
        <f t="shared" si="0"/>
        <v>544947.26</v>
      </c>
    </row>
    <row r="20" spans="1:14" ht="15">
      <c r="A20" s="3" t="s">
        <v>10</v>
      </c>
      <c r="B20" s="6">
        <v>47224.81</v>
      </c>
      <c r="C20" s="6">
        <v>49703.26</v>
      </c>
      <c r="D20" s="6">
        <v>50306.46</v>
      </c>
      <c r="E20" s="6">
        <v>46370.71</v>
      </c>
      <c r="F20" s="6">
        <v>42752.45</v>
      </c>
      <c r="G20" s="6">
        <v>43133.32</v>
      </c>
      <c r="H20" s="17">
        <v>46402.43</v>
      </c>
      <c r="I20" s="6">
        <v>41927.25</v>
      </c>
      <c r="J20" s="6">
        <v>42974.62</v>
      </c>
      <c r="K20" s="6">
        <v>46116.8</v>
      </c>
      <c r="L20" s="6">
        <v>43895.07</v>
      </c>
      <c r="M20" s="6">
        <v>43038.07</v>
      </c>
      <c r="N20" s="6">
        <f t="shared" si="0"/>
        <v>543845.25</v>
      </c>
    </row>
    <row r="21" spans="1:14" ht="15">
      <c r="A21" s="3" t="s">
        <v>11</v>
      </c>
      <c r="B21" s="6">
        <v>37842.65</v>
      </c>
      <c r="C21" s="6">
        <v>42274.34</v>
      </c>
      <c r="D21" s="6">
        <v>54063.35</v>
      </c>
      <c r="E21" s="6">
        <v>42868.96</v>
      </c>
      <c r="F21" s="6">
        <v>43005.03</v>
      </c>
      <c r="G21" s="6">
        <v>51331.66</v>
      </c>
      <c r="H21" s="6">
        <v>52254.13</v>
      </c>
      <c r="I21" s="6">
        <v>35347.48</v>
      </c>
      <c r="J21" s="6">
        <v>55319.5</v>
      </c>
      <c r="K21" s="6">
        <v>34649.31</v>
      </c>
      <c r="L21" s="6">
        <v>38348.07</v>
      </c>
      <c r="M21" s="6">
        <v>56953.07</v>
      </c>
      <c r="N21" s="6">
        <f t="shared" si="0"/>
        <v>544257.5499999999</v>
      </c>
    </row>
    <row r="22" spans="1:14" ht="15">
      <c r="A22" s="3" t="s">
        <v>12</v>
      </c>
      <c r="B22" s="6">
        <v>31533.8</v>
      </c>
      <c r="C22" s="6">
        <v>38962.72</v>
      </c>
      <c r="D22" s="6">
        <v>35205.83</v>
      </c>
      <c r="E22" s="6">
        <v>38707.58</v>
      </c>
      <c r="F22" s="6">
        <v>38455</v>
      </c>
      <c r="G22" s="6">
        <v>30256.66</v>
      </c>
      <c r="H22" s="6">
        <v>24404.96</v>
      </c>
      <c r="I22" s="6">
        <v>30984.73</v>
      </c>
      <c r="J22" s="6">
        <v>18639.85</v>
      </c>
      <c r="K22" s="6">
        <v>30107.34</v>
      </c>
      <c r="L22" s="6">
        <v>35654.34</v>
      </c>
      <c r="M22" s="6">
        <v>21739.34</v>
      </c>
      <c r="N22" s="6"/>
    </row>
    <row r="23" spans="1:14" ht="15.75">
      <c r="A23" s="3" t="s">
        <v>27</v>
      </c>
      <c r="B23" s="9">
        <f>B19/B3</f>
        <v>13.586794682422449</v>
      </c>
      <c r="C23" s="9">
        <f>C19/B3</f>
        <v>12.969121943213525</v>
      </c>
      <c r="D23" s="9">
        <f>D19/B3</f>
        <v>13.321493517150829</v>
      </c>
      <c r="E23" s="9">
        <f>E19/B3</f>
        <v>12.853461349089118</v>
      </c>
      <c r="F23" s="9">
        <f>F19/B3</f>
        <v>12.558627933694403</v>
      </c>
      <c r="G23" s="9">
        <f>G19/B3</f>
        <v>12.49453471196455</v>
      </c>
      <c r="H23" s="9">
        <f>H19/B3</f>
        <v>21.112305924831773</v>
      </c>
      <c r="I23" s="9">
        <f>I19/B3</f>
        <v>16.318453963564746</v>
      </c>
      <c r="J23" s="9">
        <f>J19/B3</f>
        <v>14.52089939274577</v>
      </c>
      <c r="K23" s="9">
        <f>K19/B3</f>
        <v>17.05419990152634</v>
      </c>
      <c r="L23" s="9">
        <f>L19/B3</f>
        <v>13.966338421139008</v>
      </c>
      <c r="M23" s="9">
        <f>M19/B3</f>
        <v>18.120269161332676</v>
      </c>
      <c r="N23" s="9"/>
    </row>
    <row r="24" spans="1:14" ht="15.75">
      <c r="A24" s="8" t="s">
        <v>41</v>
      </c>
      <c r="B24" s="17"/>
      <c r="C24" s="17"/>
      <c r="D24" s="17"/>
      <c r="E24" s="17"/>
      <c r="F24" s="17"/>
      <c r="G24" s="17"/>
      <c r="H24" s="17"/>
      <c r="I24" s="17"/>
      <c r="J24" s="18"/>
      <c r="K24" s="17"/>
      <c r="L24" s="17"/>
      <c r="M24" s="9"/>
      <c r="N24" s="9"/>
    </row>
    <row r="25" spans="1:14" ht="15">
      <c r="A25" s="5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15">
      <c r="A26" s="5" t="s">
        <v>20</v>
      </c>
      <c r="B26" s="21"/>
      <c r="E26" s="2" t="s">
        <v>42</v>
      </c>
      <c r="H26" s="2" t="s">
        <v>0</v>
      </c>
      <c r="I26" s="22"/>
      <c r="J26" s="22"/>
      <c r="K26" s="22"/>
      <c r="L26" s="22"/>
      <c r="M26" s="22"/>
      <c r="N26" s="22"/>
    </row>
    <row r="27" spans="1:14" ht="15">
      <c r="A27" s="5" t="s">
        <v>15</v>
      </c>
      <c r="B27" s="21"/>
      <c r="E27" s="2" t="s">
        <v>16</v>
      </c>
      <c r="H27" s="2" t="s">
        <v>0</v>
      </c>
      <c r="I27" s="22"/>
      <c r="J27" s="22"/>
      <c r="K27" s="22"/>
      <c r="L27" s="22"/>
      <c r="M27" s="22"/>
      <c r="N27" s="22"/>
    </row>
    <row r="28" spans="1:14" ht="15">
      <c r="A28" s="5" t="s">
        <v>13</v>
      </c>
      <c r="B28" s="21"/>
      <c r="E28" s="2" t="s">
        <v>44</v>
      </c>
      <c r="I28" s="22"/>
      <c r="J28" s="22"/>
      <c r="K28" s="22"/>
      <c r="L28" s="22"/>
      <c r="M28" s="22"/>
      <c r="N28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2024-03-25T15:46:01Z</dcterms:modified>
  <cp:category/>
  <cp:version/>
  <cp:contentType/>
  <cp:contentStatus/>
</cp:coreProperties>
</file>