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<sst xmlns="http://schemas.openxmlformats.org/spreadsheetml/2006/main" count="49" uniqueCount="46">
  <si>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</si>
  <si>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</si>
  <si>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</si>
  <si>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</si>
  <si>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</si>
  <si>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</si>
  <si>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</si>
  <si>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</si>
  <si>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</si>
  <si>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>Экономист</t>
  </si>
  <si>
    <t xml:space="preserve">Долг 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</si>
  <si>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</si>
  <si>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</si>
  <si>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</si>
  <si>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</si>
  <si>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</si>
  <si>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</si>
  <si>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</si>
  <si>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</si>
  <si>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</si>
  <si>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</si>
  <si>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</si>
  <si>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</si>
  <si>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</si>
  <si>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</si>
  <si>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</si>
  <si>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</si>
  <si>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</si>
  <si>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</si>
  <si>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</si>
  <si>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</si>
  <si>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</si>
  <si>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</si>
  <si>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</si>
  <si>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</si>
  <si>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</si>
  <si>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</si>
  <si>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</si>
  <si>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</si>
  <si>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</si>
  <si>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</si>
  <si>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</si>
  <si>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многоквартирного жилого дома по адресу с.Малеево, ул. Малеевский карьер   д. 19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</si>
  <si>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</si>
  <si>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>Кузнецова Ю.В.</t>
  </si>
  <si>
    <t>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</si>
</sst>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  <numFmt numFmtId="181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0" fontId="2" fillId="0" borderId="0" xfId="0" applyNumberFormat="1" applyFont="1" applyAlignment="1">
      <alignment/>
    </xf>
    <xf numFmtId="0" fontId="2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75" zoomScaleNormal="75" zoomScalePageLayoutView="0" workbookViewId="0" topLeftCell="A1">
      <selection activeCell="G13" sqref="G13"/>
    </sheetView>
  </sheetViews>
  <sheetFormatPr defaultColWidth="9.140625" defaultRowHeight="12.75"/>
  <cols>
    <col min="1" max="1" width="77.140625" style="2" customWidth="1"/>
    <col min="2" max="2" width="16.140625" style="2" customWidth="1"/>
    <col min="3" max="3" width="11.28125" style="2" customWidth="1"/>
    <col min="4" max="4" width="10.421875" style="2" customWidth="1"/>
    <col min="5" max="5" width="11.8515625" style="2" customWidth="1"/>
    <col min="6" max="6" width="10.57421875" style="2" bestFit="1" customWidth="1"/>
    <col min="7" max="7" width="11.7109375" style="2" bestFit="1" customWidth="1"/>
    <col min="8" max="9" width="10.57421875" style="2" bestFit="1" customWidth="1"/>
    <col min="10" max="10" width="13.8515625" style="2" customWidth="1"/>
    <col min="11" max="11" width="10.57421875" style="2" bestFit="1" customWidth="1"/>
    <col min="12" max="12" width="12.8515625" style="2" bestFit="1" customWidth="1"/>
    <col min="13" max="13" width="12.140625" style="2" customWidth="1"/>
    <col min="14" max="14" width="14.28125" style="2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14" ht="15.75">
      <c r="A1" s="1" t="s">
        <v>34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1" t="s">
        <v>42</v>
      </c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6.5" thickBot="1">
      <c r="A3" s="1"/>
      <c r="B3" s="21">
        <v>872.7</v>
      </c>
      <c r="C3" s="20" t="s">
        <v>35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ht="15.75" thickBot="1">
      <c r="A4" s="11"/>
      <c r="B4" s="22"/>
      <c r="C4" s="12">
        <v>2023</v>
      </c>
      <c r="D4" s="12" t="s">
        <v>36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ht="15">
      <c r="A5" s="14" t="s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37</v>
      </c>
      <c r="I5" s="14" t="s">
        <v>27</v>
      </c>
      <c r="J5" s="15" t="s">
        <v>28</v>
      </c>
      <c r="K5" s="14" t="s">
        <v>29</v>
      </c>
      <c r="L5" s="14" t="s">
        <v>30</v>
      </c>
      <c r="M5" s="14" t="s">
        <v>31</v>
      </c>
      <c r="N5" s="14" t="s">
        <v>32</v>
      </c>
    </row>
    <row r="6" spans="1:14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33</v>
      </c>
    </row>
    <row r="7" spans="1:14" ht="15.75" thickBot="1">
      <c r="A7" s="16"/>
      <c r="B7" s="16"/>
      <c r="C7" s="16"/>
      <c r="D7" s="16"/>
      <c r="E7" s="16"/>
      <c r="F7" s="16"/>
      <c r="G7" s="16"/>
      <c r="H7" s="16"/>
      <c r="I7" s="14"/>
      <c r="J7" s="14"/>
      <c r="K7" s="14"/>
      <c r="L7" s="14"/>
      <c r="M7" s="14"/>
      <c r="N7" s="16" t="s">
        <v>45</v>
      </c>
    </row>
    <row r="8" spans="1:14" ht="16.5" thickBot="1">
      <c r="A8" s="18" t="s">
        <v>38</v>
      </c>
      <c r="B8" s="17"/>
      <c r="C8" s="17"/>
      <c r="D8" s="17"/>
      <c r="E8" s="17"/>
      <c r="F8" s="17"/>
      <c r="G8" s="17"/>
      <c r="H8" s="17"/>
      <c r="I8" s="19"/>
      <c r="J8" s="19"/>
      <c r="K8" s="19"/>
      <c r="L8" s="19"/>
      <c r="M8" s="19"/>
      <c r="N8" s="17">
        <f aca="true" t="shared" si="0" ref="N8:N21">SUM(B8:M8)</f>
        <v>0</v>
      </c>
    </row>
    <row r="9" spans="1:14" ht="15">
      <c r="A9" s="3" t="s">
        <v>11</v>
      </c>
      <c r="B9" s="7">
        <v>848.09</v>
      </c>
      <c r="C9" s="7">
        <v>855.33</v>
      </c>
      <c r="D9" s="7">
        <v>878.02</v>
      </c>
      <c r="E9" s="7">
        <v>845.38</v>
      </c>
      <c r="F9" s="7">
        <v>863.01</v>
      </c>
      <c r="G9" s="7">
        <v>865.28</v>
      </c>
      <c r="H9" s="6">
        <v>886.58</v>
      </c>
      <c r="I9" s="6">
        <v>878.63</v>
      </c>
      <c r="J9" s="6">
        <v>865.28</v>
      </c>
      <c r="K9" s="6">
        <v>878.63</v>
      </c>
      <c r="L9" s="6">
        <v>865.28</v>
      </c>
      <c r="M9" s="6">
        <v>900.71</v>
      </c>
      <c r="N9" s="6">
        <f t="shared" si="0"/>
        <v>10430.220000000001</v>
      </c>
    </row>
    <row r="10" spans="1:14" ht="15">
      <c r="A10" s="3" t="s">
        <v>12</v>
      </c>
      <c r="B10" s="6">
        <v>1527.77</v>
      </c>
      <c r="C10" s="6">
        <v>1255.41</v>
      </c>
      <c r="D10" s="6">
        <v>1429.96</v>
      </c>
      <c r="E10" s="6">
        <v>1914.54</v>
      </c>
      <c r="F10" s="6">
        <v>1548.39</v>
      </c>
      <c r="G10" s="6">
        <v>2425.57</v>
      </c>
      <c r="H10" s="6">
        <v>2637.06</v>
      </c>
      <c r="I10" s="6">
        <v>3238.96</v>
      </c>
      <c r="J10" s="6">
        <v>2795.96</v>
      </c>
      <c r="K10" s="6">
        <v>2598.64</v>
      </c>
      <c r="L10" s="6">
        <v>2568.91</v>
      </c>
      <c r="M10" s="6">
        <v>2865.59</v>
      </c>
      <c r="N10" s="6">
        <f t="shared" si="0"/>
        <v>26806.76</v>
      </c>
    </row>
    <row r="11" spans="1:14" ht="15">
      <c r="A11" s="3" t="s">
        <v>13</v>
      </c>
      <c r="B11" s="6">
        <v>867.94</v>
      </c>
      <c r="C11" s="6">
        <v>839.45</v>
      </c>
      <c r="D11" s="6">
        <v>887.1</v>
      </c>
      <c r="E11" s="6">
        <v>847.74</v>
      </c>
      <c r="F11" s="6">
        <v>947.9</v>
      </c>
      <c r="G11" s="6">
        <v>914.64</v>
      </c>
      <c r="H11" s="6">
        <v>856.64</v>
      </c>
      <c r="I11" s="6">
        <v>910.49</v>
      </c>
      <c r="J11" s="6">
        <v>884.92</v>
      </c>
      <c r="K11" s="6">
        <v>874</v>
      </c>
      <c r="L11" s="6">
        <v>1048.78</v>
      </c>
      <c r="M11" s="6">
        <v>1052.01</v>
      </c>
      <c r="N11" s="6">
        <f t="shared" si="0"/>
        <v>10931.61</v>
      </c>
    </row>
    <row r="12" spans="1:14" ht="15">
      <c r="A12" s="3" t="s">
        <v>2</v>
      </c>
      <c r="B12" s="6">
        <v>874.62</v>
      </c>
      <c r="C12" s="6">
        <v>888.98</v>
      </c>
      <c r="D12" s="6">
        <v>4548.79</v>
      </c>
      <c r="E12" s="6">
        <v>923.22</v>
      </c>
      <c r="F12" s="6">
        <v>871.57</v>
      </c>
      <c r="G12" s="6">
        <v>873.74</v>
      </c>
      <c r="H12" s="6">
        <v>904.12</v>
      </c>
      <c r="I12" s="6">
        <v>980.74</v>
      </c>
      <c r="J12" s="6">
        <v>944.52</v>
      </c>
      <c r="K12" s="6">
        <v>1092.97</v>
      </c>
      <c r="L12" s="6">
        <v>932.39</v>
      </c>
      <c r="M12" s="6">
        <v>947.4</v>
      </c>
      <c r="N12" s="6">
        <f t="shared" si="0"/>
        <v>14783.06</v>
      </c>
    </row>
    <row r="13" spans="1:14" ht="15">
      <c r="A13" s="3" t="s">
        <v>3</v>
      </c>
      <c r="B13" s="6">
        <v>817.89</v>
      </c>
      <c r="C13" s="6">
        <v>887.1</v>
      </c>
      <c r="D13" s="6">
        <v>872.09</v>
      </c>
      <c r="E13" s="6">
        <v>879.33</v>
      </c>
      <c r="F13" s="6">
        <v>874.97</v>
      </c>
      <c r="G13" s="6">
        <v>940.16</v>
      </c>
      <c r="H13" s="6">
        <v>901.59</v>
      </c>
      <c r="I13" s="6">
        <v>1284.84</v>
      </c>
      <c r="J13" s="6">
        <v>931.87</v>
      </c>
      <c r="K13" s="6">
        <v>945.22</v>
      </c>
      <c r="L13" s="6">
        <v>914.33</v>
      </c>
      <c r="M13" s="6">
        <v>978.73</v>
      </c>
      <c r="N13" s="6">
        <f t="shared" si="0"/>
        <v>11228.119999999999</v>
      </c>
    </row>
    <row r="14" spans="1:14" ht="15">
      <c r="A14" s="3" t="s">
        <v>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2618.1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2618.1</v>
      </c>
    </row>
    <row r="15" spans="1:14" ht="15">
      <c r="A15" s="3" t="s">
        <v>18</v>
      </c>
      <c r="B15" s="6">
        <v>0</v>
      </c>
      <c r="C15" s="6">
        <v>0</v>
      </c>
      <c r="D15" s="6">
        <v>2000</v>
      </c>
      <c r="E15" s="6">
        <v>0</v>
      </c>
      <c r="F15" s="6">
        <v>0</v>
      </c>
      <c r="G15" s="6">
        <v>0</v>
      </c>
      <c r="H15" s="6">
        <v>2200</v>
      </c>
      <c r="I15" s="6">
        <v>0</v>
      </c>
      <c r="J15" s="6">
        <v>0</v>
      </c>
      <c r="K15" s="6">
        <v>0</v>
      </c>
      <c r="L15" s="6">
        <v>0</v>
      </c>
      <c r="M15" s="6">
        <v>2200</v>
      </c>
      <c r="N15" s="6">
        <f t="shared" si="0"/>
        <v>6400</v>
      </c>
    </row>
    <row r="16" spans="1:14" ht="15">
      <c r="A16" s="3" t="s">
        <v>5</v>
      </c>
      <c r="B16" s="6">
        <v>3027.31</v>
      </c>
      <c r="C16" s="6">
        <v>3260.93</v>
      </c>
      <c r="D16" s="6">
        <v>3269.13</v>
      </c>
      <c r="E16" s="6">
        <v>3467.76</v>
      </c>
      <c r="F16" s="6">
        <v>3020.85</v>
      </c>
      <c r="G16" s="6">
        <v>3117.9</v>
      </c>
      <c r="H16" s="6">
        <v>3056.46</v>
      </c>
      <c r="I16" s="6">
        <v>3105.76</v>
      </c>
      <c r="J16" s="6">
        <v>3499</v>
      </c>
      <c r="K16" s="6">
        <v>3419.94</v>
      </c>
      <c r="L16" s="6">
        <v>3558.17</v>
      </c>
      <c r="M16" s="6">
        <v>3265.03</v>
      </c>
      <c r="N16" s="6">
        <f t="shared" si="0"/>
        <v>39068.24</v>
      </c>
    </row>
    <row r="17" spans="1:14" ht="15">
      <c r="A17" s="4" t="s">
        <v>19</v>
      </c>
      <c r="B17" s="6">
        <v>815.01</v>
      </c>
      <c r="C17" s="6">
        <v>1035.02</v>
      </c>
      <c r="D17" s="6">
        <v>578.25</v>
      </c>
      <c r="E17" s="6">
        <v>451.53</v>
      </c>
      <c r="F17" s="6">
        <v>214.68</v>
      </c>
      <c r="G17" s="6">
        <v>191.03</v>
      </c>
      <c r="H17" s="6">
        <v>220.01</v>
      </c>
      <c r="I17" s="6">
        <v>1732.22</v>
      </c>
      <c r="J17" s="6">
        <v>175.5</v>
      </c>
      <c r="K17" s="6">
        <v>3296.36</v>
      </c>
      <c r="L17" s="6">
        <v>290.52</v>
      </c>
      <c r="M17" s="6">
        <v>506.34</v>
      </c>
      <c r="N17" s="6">
        <f t="shared" si="0"/>
        <v>9506.470000000001</v>
      </c>
    </row>
    <row r="18" spans="1:14" ht="15">
      <c r="A18" s="4" t="s">
        <v>14</v>
      </c>
      <c r="B18" s="6">
        <v>589.57</v>
      </c>
      <c r="C18" s="6">
        <v>639.9</v>
      </c>
      <c r="D18" s="6">
        <v>644.28</v>
      </c>
      <c r="E18" s="6">
        <v>681.59</v>
      </c>
      <c r="F18" s="6">
        <v>596.53</v>
      </c>
      <c r="G18" s="6">
        <v>596.53</v>
      </c>
      <c r="H18" s="6">
        <v>556.19</v>
      </c>
      <c r="I18" s="6">
        <v>834.83</v>
      </c>
      <c r="J18" s="6">
        <v>596.54</v>
      </c>
      <c r="K18" s="6">
        <v>644.26</v>
      </c>
      <c r="L18" s="6">
        <v>547.27</v>
      </c>
      <c r="M18" s="6">
        <v>954</v>
      </c>
      <c r="N18" s="6">
        <f t="shared" si="0"/>
        <v>7881.49</v>
      </c>
    </row>
    <row r="19" spans="1:14" ht="15.75">
      <c r="A19" s="3" t="s">
        <v>6</v>
      </c>
      <c r="B19" s="8">
        <f aca="true" t="shared" si="1" ref="B19:M19">SUM(B9:B18)</f>
        <v>9368.2</v>
      </c>
      <c r="C19" s="8">
        <f t="shared" si="1"/>
        <v>9662.12</v>
      </c>
      <c r="D19" s="8">
        <f t="shared" si="1"/>
        <v>15107.62</v>
      </c>
      <c r="E19" s="8">
        <f t="shared" si="1"/>
        <v>10011.090000000002</v>
      </c>
      <c r="F19" s="8">
        <f t="shared" si="1"/>
        <v>8937.900000000001</v>
      </c>
      <c r="G19" s="8">
        <f t="shared" si="1"/>
        <v>12542.95</v>
      </c>
      <c r="H19" s="8">
        <f t="shared" si="1"/>
        <v>12218.650000000001</v>
      </c>
      <c r="I19" s="8">
        <f t="shared" si="1"/>
        <v>12966.47</v>
      </c>
      <c r="J19" s="8">
        <f t="shared" si="1"/>
        <v>10693.59</v>
      </c>
      <c r="K19" s="8">
        <f t="shared" si="1"/>
        <v>13750.020000000002</v>
      </c>
      <c r="L19" s="8">
        <f t="shared" si="1"/>
        <v>10725.650000000001</v>
      </c>
      <c r="M19" s="6">
        <f t="shared" si="1"/>
        <v>13669.810000000001</v>
      </c>
      <c r="N19" s="6">
        <f t="shared" si="0"/>
        <v>139654.07</v>
      </c>
    </row>
    <row r="20" spans="1:14" ht="15.75">
      <c r="A20" s="9" t="s">
        <v>7</v>
      </c>
      <c r="B20" s="6">
        <v>11231.67</v>
      </c>
      <c r="C20" s="6">
        <v>11231.67</v>
      </c>
      <c r="D20" s="6">
        <v>11231.67</v>
      </c>
      <c r="E20" s="6">
        <v>11231.67</v>
      </c>
      <c r="F20" s="6">
        <v>11231.67</v>
      </c>
      <c r="G20" s="6">
        <v>11231.67</v>
      </c>
      <c r="H20" s="6">
        <v>11231.67</v>
      </c>
      <c r="I20" s="6">
        <v>11231.67</v>
      </c>
      <c r="J20" s="6">
        <v>11231.67</v>
      </c>
      <c r="K20" s="6">
        <v>11231.67</v>
      </c>
      <c r="L20" s="29">
        <v>11231.67</v>
      </c>
      <c r="M20" s="6">
        <v>11231.67</v>
      </c>
      <c r="N20" s="6">
        <f t="shared" si="0"/>
        <v>134780.04</v>
      </c>
    </row>
    <row r="21" spans="1:14" ht="15.75">
      <c r="A21" s="9" t="s">
        <v>8</v>
      </c>
      <c r="B21" s="6">
        <v>9826.2</v>
      </c>
      <c r="C21" s="6">
        <v>10665</v>
      </c>
      <c r="D21" s="6">
        <v>10737.95</v>
      </c>
      <c r="E21" s="6">
        <v>11359.88</v>
      </c>
      <c r="F21" s="6">
        <v>9942.09</v>
      </c>
      <c r="G21" s="6">
        <v>9942.09</v>
      </c>
      <c r="H21" s="6">
        <v>9269.86</v>
      </c>
      <c r="I21" s="6">
        <v>13913.86</v>
      </c>
      <c r="J21" s="6">
        <v>9942.29</v>
      </c>
      <c r="K21" s="6">
        <v>10737.66</v>
      </c>
      <c r="L21" s="6">
        <v>9121.18</v>
      </c>
      <c r="M21" s="6">
        <v>15899.97</v>
      </c>
      <c r="N21" s="6">
        <f t="shared" si="0"/>
        <v>131358.03</v>
      </c>
    </row>
    <row r="22" spans="1:14" ht="15.75">
      <c r="A22" s="9" t="s">
        <v>10</v>
      </c>
      <c r="B22" s="6">
        <v>127.55</v>
      </c>
      <c r="C22" s="6">
        <v>694.22</v>
      </c>
      <c r="D22" s="6">
        <v>1187.94</v>
      </c>
      <c r="E22" s="6">
        <v>1059.73</v>
      </c>
      <c r="F22" s="6">
        <v>2349.31</v>
      </c>
      <c r="G22" s="6">
        <v>3638.89</v>
      </c>
      <c r="H22" s="6">
        <v>5600.7</v>
      </c>
      <c r="I22" s="6">
        <v>2918.51</v>
      </c>
      <c r="J22" s="6">
        <v>4207.89</v>
      </c>
      <c r="K22" s="6">
        <v>4701.9</v>
      </c>
      <c r="L22" s="6">
        <v>6812.39</v>
      </c>
      <c r="M22" s="10">
        <v>2144.09</v>
      </c>
      <c r="N22" s="6">
        <v>2144.09</v>
      </c>
    </row>
    <row r="23" spans="1:14" ht="15.75">
      <c r="A23" s="9" t="s">
        <v>26</v>
      </c>
      <c r="B23" s="27">
        <f>B19/B3</f>
        <v>10.734731293686261</v>
      </c>
      <c r="C23" s="27">
        <f>C19/B3</f>
        <v>11.071525151827661</v>
      </c>
      <c r="D23" s="26">
        <f>D19/B3</f>
        <v>17.311355563194684</v>
      </c>
      <c r="E23" s="27">
        <f>E19/B3</f>
        <v>11.471399106222071</v>
      </c>
      <c r="F23" s="27">
        <f>F19/B3</f>
        <v>10.241663801993813</v>
      </c>
      <c r="G23" s="27">
        <f>G19/B3</f>
        <v>14.372579351438066</v>
      </c>
      <c r="H23" s="27">
        <f>H19/B3</f>
        <v>14.000973988770482</v>
      </c>
      <c r="I23" s="27">
        <f>I19/B3</f>
        <v>14.857877850349489</v>
      </c>
      <c r="J23" s="23">
        <f>J19/B3</f>
        <v>12.253454795462357</v>
      </c>
      <c r="K23" s="23">
        <f>K19/B3</f>
        <v>15.755723616363014</v>
      </c>
      <c r="L23" s="23">
        <f>L19/B3</f>
        <v>12.290191360146672</v>
      </c>
      <c r="M23" s="23">
        <f>M19/B3</f>
        <v>15.663813452503724</v>
      </c>
      <c r="N23" s="6"/>
    </row>
    <row r="24" spans="1:14" ht="15.75">
      <c r="A24" s="9" t="s">
        <v>39</v>
      </c>
      <c r="B24" s="23"/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6"/>
      <c r="N24" s="6"/>
    </row>
    <row r="25" spans="1:14" ht="15">
      <c r="A25" s="5"/>
      <c r="B25" s="25"/>
      <c r="C25" s="20"/>
      <c r="D25" s="20"/>
      <c r="E25" s="20"/>
      <c r="F25" s="20"/>
      <c r="G25" s="20"/>
      <c r="H25" s="20"/>
      <c r="I25" s="20"/>
      <c r="J25" s="20" t="s">
        <v>43</v>
      </c>
      <c r="K25" s="20"/>
      <c r="L25" s="20"/>
      <c r="M25" s="20"/>
      <c r="N25" s="20"/>
    </row>
    <row r="26" spans="1:14" ht="15">
      <c r="A26" s="5" t="s">
        <v>40</v>
      </c>
      <c r="B26" s="25"/>
      <c r="E26" s="2" t="s">
        <v>41</v>
      </c>
      <c r="H26" s="2" t="s">
        <v>0</v>
      </c>
      <c r="I26" s="20"/>
      <c r="J26" s="20"/>
      <c r="K26" s="20"/>
      <c r="L26" s="20"/>
      <c r="M26" s="20"/>
      <c r="N26" s="20"/>
    </row>
    <row r="27" spans="1:14" ht="15">
      <c r="A27" s="5" t="s">
        <v>16</v>
      </c>
      <c r="B27" s="25"/>
      <c r="E27" s="2" t="s">
        <v>17</v>
      </c>
      <c r="H27" s="2" t="s">
        <v>0</v>
      </c>
      <c r="I27" s="20"/>
      <c r="J27" s="20"/>
      <c r="K27" s="20"/>
      <c r="L27" s="20" t="s">
        <v>0</v>
      </c>
      <c r="M27" s="20"/>
      <c r="N27" s="20"/>
    </row>
    <row r="28" spans="1:18" ht="15">
      <c r="A28" s="5" t="s">
        <v>9</v>
      </c>
      <c r="B28" s="25"/>
      <c r="E28" s="2" t="s">
        <v>44</v>
      </c>
      <c r="I28" s="20"/>
      <c r="J28" s="20"/>
      <c r="K28" s="20"/>
      <c r="L28" s="20"/>
      <c r="M28" s="20"/>
      <c r="N28" s="20"/>
      <c r="R28" s="28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2024-03-25T15:54:41Z</dcterms:modified>
  <cp:category/>
  <cp:version/>
  <cp:contentType/>
  <cp:contentStatus/>
</cp:coreProperties>
</file>