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<sst xmlns="http://schemas.openxmlformats.org/spreadsheetml/2006/main" count="49" uniqueCount="46">
  <si>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</si>
  <si>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</si>
  <si>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</si>
  <si>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</si>
  <si>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</si>
  <si>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</si>
  <si>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</si>
  <si>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</si>
  <si>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</si>
  <si>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</si>
  <si>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</si>
  <si>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</si>
  <si>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</si>
  <si>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</si>
  <si>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</si>
  <si>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</si>
  <si>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</si>
  <si>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</si>
  <si>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</si>
  <si>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</si>
  <si>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</si>
  <si>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</si>
  <si>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</si>
  <si>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</si>
  <si>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</si>
  <si>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</si>
  <si>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</si>
  <si>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</si>
  <si>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</si>
  <si>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</si>
  <si>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</si>
  <si>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</si>
  <si>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</si>
  <si>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</si>
  <si>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</si>
  <si>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</si>
  <si>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</si>
  <si>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</si>
  <si>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</si>
  <si>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</si>
  <si>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</si>
  <si>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Генеральный директор ООО "Крутоярсервис-1" </t>
  </si>
  <si>
    <t>Комбалов А.М.</t>
  </si>
  <si>
    <t>Кузнецова Ю.В.</t>
  </si>
  <si>
    <t>многоквартирного жилого дома по адресу пос.ст.Касимов ул.Вокзальная д.1</t>
  </si>
  <si>
    <t>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</si>
</sst>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76.8515625" style="1" customWidth="1"/>
    <col min="2" max="2" width="13.421875" style="1" customWidth="1"/>
    <col min="3" max="3" width="11.28125" style="1" customWidth="1"/>
    <col min="4" max="4" width="11.421875" style="1" customWidth="1"/>
    <col min="5" max="5" width="13.8515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2.574218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14" ht="15.75">
      <c r="A1" s="2" t="s">
        <v>34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2" t="s">
        <v>44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6.5" thickBot="1">
      <c r="A3" s="2"/>
      <c r="B3" s="16">
        <v>636.1</v>
      </c>
      <c r="C3" s="15" t="s">
        <v>35</v>
      </c>
      <c r="D3" s="15"/>
      <c r="E3" s="15"/>
      <c r="F3" s="15"/>
      <c r="G3" s="15" t="s">
        <v>15</v>
      </c>
      <c r="H3" s="15"/>
      <c r="I3" s="15"/>
      <c r="J3" s="15"/>
      <c r="K3" s="15"/>
      <c r="L3" s="15"/>
      <c r="M3" s="15"/>
      <c r="N3" s="15"/>
    </row>
    <row r="4" spans="1:14" ht="15.75" thickBot="1">
      <c r="A4" s="8"/>
      <c r="B4" s="17"/>
      <c r="C4" s="9">
        <v>2023</v>
      </c>
      <c r="D4" s="9" t="s">
        <v>36</v>
      </c>
      <c r="E4" s="9" t="s">
        <v>0</v>
      </c>
      <c r="F4" s="9"/>
      <c r="G4" s="9"/>
      <c r="H4" s="9"/>
      <c r="I4" s="9"/>
      <c r="J4" s="9"/>
      <c r="K4" s="9"/>
      <c r="L4" s="9"/>
      <c r="M4" s="9"/>
      <c r="N4" s="10"/>
    </row>
    <row r="5" spans="1:14" ht="15">
      <c r="A5" s="11" t="s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37</v>
      </c>
      <c r="I5" s="11" t="s">
        <v>27</v>
      </c>
      <c r="J5" s="18" t="s">
        <v>28</v>
      </c>
      <c r="K5" s="11" t="s">
        <v>29</v>
      </c>
      <c r="L5" s="11" t="s">
        <v>30</v>
      </c>
      <c r="M5" s="11" t="s">
        <v>31</v>
      </c>
      <c r="N5" s="11" t="s">
        <v>32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33</v>
      </c>
    </row>
    <row r="7" spans="1:14" ht="15.75" thickBot="1">
      <c r="A7" s="12"/>
      <c r="B7" s="12"/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2" t="s">
        <v>45</v>
      </c>
    </row>
    <row r="8" spans="1:20" ht="16.5" thickBot="1">
      <c r="A8" s="25" t="s">
        <v>38</v>
      </c>
      <c r="B8" s="13"/>
      <c r="C8" s="13"/>
      <c r="D8" s="13"/>
      <c r="E8" s="13"/>
      <c r="F8" s="13"/>
      <c r="G8" s="13"/>
      <c r="H8" s="13"/>
      <c r="I8" s="14"/>
      <c r="J8" s="14"/>
      <c r="K8" s="14"/>
      <c r="L8" s="14"/>
      <c r="M8" s="14"/>
      <c r="N8" s="13">
        <f aca="true" t="shared" si="0" ref="N8:N21">SUM(B8:M8)</f>
        <v>0</v>
      </c>
      <c r="T8" s="26"/>
    </row>
    <row r="9" spans="1:20" ht="15">
      <c r="A9" s="22" t="s">
        <v>11</v>
      </c>
      <c r="B9" s="23">
        <v>618.16</v>
      </c>
      <c r="C9" s="23">
        <v>623.44</v>
      </c>
      <c r="D9" s="23">
        <v>639.98</v>
      </c>
      <c r="E9" s="23">
        <v>612.61</v>
      </c>
      <c r="F9" s="23">
        <v>625.38</v>
      </c>
      <c r="G9" s="23">
        <v>627.02</v>
      </c>
      <c r="H9" s="4">
        <v>642.46</v>
      </c>
      <c r="I9" s="4">
        <v>636.7</v>
      </c>
      <c r="J9" s="4">
        <v>627.02</v>
      </c>
      <c r="K9" s="4">
        <v>636.7</v>
      </c>
      <c r="L9" s="4">
        <v>627.02</v>
      </c>
      <c r="M9" s="4">
        <v>652.7</v>
      </c>
      <c r="N9" s="4">
        <f t="shared" si="0"/>
        <v>7569.19</v>
      </c>
      <c r="T9" s="26"/>
    </row>
    <row r="10" spans="1:20" ht="15">
      <c r="A10" s="22" t="s">
        <v>12</v>
      </c>
      <c r="B10" s="4">
        <v>1165.94</v>
      </c>
      <c r="C10" s="4">
        <v>921.43</v>
      </c>
      <c r="D10" s="4">
        <v>1079.2</v>
      </c>
      <c r="E10" s="4">
        <v>1412.02</v>
      </c>
      <c r="F10" s="4">
        <v>1136.21</v>
      </c>
      <c r="G10" s="4">
        <v>1758.57</v>
      </c>
      <c r="H10" s="4">
        <v>1918.35</v>
      </c>
      <c r="I10" s="4">
        <v>2416.05</v>
      </c>
      <c r="J10" s="4">
        <v>2026.08</v>
      </c>
      <c r="K10" s="4">
        <v>1883.1</v>
      </c>
      <c r="L10" s="4">
        <v>1862.88</v>
      </c>
      <c r="M10" s="4">
        <v>2083.83</v>
      </c>
      <c r="N10" s="4">
        <f t="shared" si="0"/>
        <v>19663.660000000003</v>
      </c>
      <c r="O10" s="1" t="s">
        <v>0</v>
      </c>
      <c r="T10" s="26"/>
    </row>
    <row r="11" spans="1:20" ht="15">
      <c r="A11" s="22" t="s">
        <v>13</v>
      </c>
      <c r="B11" s="4">
        <v>637.35</v>
      </c>
      <c r="C11" s="4">
        <v>611.86</v>
      </c>
      <c r="D11" s="4">
        <v>646.6</v>
      </c>
      <c r="E11" s="4">
        <v>614.31</v>
      </c>
      <c r="F11" s="4">
        <v>696.62</v>
      </c>
      <c r="G11" s="4">
        <v>665.81</v>
      </c>
      <c r="H11" s="4">
        <v>620.76</v>
      </c>
      <c r="I11" s="4">
        <v>659.78</v>
      </c>
      <c r="J11" s="4">
        <v>641.25</v>
      </c>
      <c r="K11" s="4">
        <v>633.92</v>
      </c>
      <c r="L11" s="4">
        <v>788.15</v>
      </c>
      <c r="M11" s="4">
        <v>790.49</v>
      </c>
      <c r="N11" s="4">
        <f t="shared" si="0"/>
        <v>8006.899999999999</v>
      </c>
      <c r="T11" s="26"/>
    </row>
    <row r="12" spans="1:20" ht="15">
      <c r="A12" s="22" t="s">
        <v>2</v>
      </c>
      <c r="B12" s="4">
        <v>647.91</v>
      </c>
      <c r="C12" s="4">
        <v>648.67</v>
      </c>
      <c r="D12" s="4">
        <v>655.12</v>
      </c>
      <c r="E12" s="4">
        <v>671.08</v>
      </c>
      <c r="F12" s="4">
        <v>631.58</v>
      </c>
      <c r="G12" s="4">
        <v>633.44</v>
      </c>
      <c r="H12" s="4">
        <v>655.17</v>
      </c>
      <c r="I12" s="4">
        <v>710.69</v>
      </c>
      <c r="J12" s="4">
        <v>684.45</v>
      </c>
      <c r="K12" s="4">
        <v>792.02</v>
      </c>
      <c r="L12" s="4">
        <v>675.66</v>
      </c>
      <c r="M12" s="4">
        <v>686.53</v>
      </c>
      <c r="N12" s="4">
        <f t="shared" si="0"/>
        <v>8092.319999999999</v>
      </c>
      <c r="O12" s="26"/>
      <c r="P12" s="26"/>
      <c r="T12" s="26"/>
    </row>
    <row r="13" spans="1:20" ht="15">
      <c r="A13" s="22" t="s">
        <v>3</v>
      </c>
      <c r="B13" s="4">
        <v>596.15</v>
      </c>
      <c r="C13" s="4">
        <v>646.6</v>
      </c>
      <c r="D13" s="4">
        <v>635.65</v>
      </c>
      <c r="E13" s="4">
        <v>879.33</v>
      </c>
      <c r="F13" s="4">
        <v>634.04</v>
      </c>
      <c r="G13" s="4">
        <v>681.28</v>
      </c>
      <c r="H13" s="4">
        <v>653.33</v>
      </c>
      <c r="I13" s="4">
        <v>704.24</v>
      </c>
      <c r="J13" s="4">
        <v>675.28</v>
      </c>
      <c r="K13" s="4">
        <v>684.95</v>
      </c>
      <c r="L13" s="4">
        <v>662.57</v>
      </c>
      <c r="M13" s="4">
        <v>709.24</v>
      </c>
      <c r="N13" s="4">
        <f t="shared" si="0"/>
        <v>8162.659999999999</v>
      </c>
      <c r="O13" s="26"/>
      <c r="P13" s="26"/>
      <c r="T13" s="26"/>
    </row>
    <row r="14" spans="1:20" ht="15">
      <c r="A14" s="22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636.1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636.1</v>
      </c>
      <c r="O14" s="26"/>
      <c r="P14" s="26"/>
      <c r="T14" s="26"/>
    </row>
    <row r="15" spans="1:20" ht="15">
      <c r="A15" s="22" t="s">
        <v>18</v>
      </c>
      <c r="B15" s="4">
        <v>0</v>
      </c>
      <c r="C15" s="4">
        <v>0</v>
      </c>
      <c r="D15" s="4">
        <v>1600</v>
      </c>
      <c r="E15" s="4">
        <v>0</v>
      </c>
      <c r="F15" s="4">
        <v>0</v>
      </c>
      <c r="G15" s="4">
        <v>0</v>
      </c>
      <c r="H15" s="4">
        <v>1600</v>
      </c>
      <c r="I15" s="4">
        <v>0</v>
      </c>
      <c r="J15" s="4">
        <v>0</v>
      </c>
      <c r="K15" s="4">
        <v>0</v>
      </c>
      <c r="L15" s="4">
        <v>0</v>
      </c>
      <c r="M15" s="4">
        <v>1800</v>
      </c>
      <c r="N15" s="4">
        <f t="shared" si="0"/>
        <v>5000</v>
      </c>
      <c r="O15" s="26"/>
      <c r="P15" s="26"/>
      <c r="T15" s="26"/>
    </row>
    <row r="16" spans="1:20" ht="15">
      <c r="A16" s="22" t="s">
        <v>5</v>
      </c>
      <c r="B16" s="4">
        <v>2206.57</v>
      </c>
      <c r="C16" s="4">
        <v>2376.85</v>
      </c>
      <c r="D16" s="4">
        <v>2382.83</v>
      </c>
      <c r="E16" s="4">
        <v>2512.9</v>
      </c>
      <c r="F16" s="4">
        <v>2189.05</v>
      </c>
      <c r="G16" s="4">
        <v>2259.38</v>
      </c>
      <c r="H16" s="4">
        <v>2214.85</v>
      </c>
      <c r="I16" s="4">
        <v>2250.59</v>
      </c>
      <c r="J16" s="4">
        <v>2535.54</v>
      </c>
      <c r="K16" s="4">
        <v>2478.25</v>
      </c>
      <c r="L16" s="4">
        <v>2578.42</v>
      </c>
      <c r="M16" s="4">
        <v>2366</v>
      </c>
      <c r="N16" s="4">
        <f t="shared" si="0"/>
        <v>28351.230000000003</v>
      </c>
      <c r="O16" s="26"/>
      <c r="P16" s="26"/>
      <c r="T16" s="26"/>
    </row>
    <row r="17" spans="1:20" ht="15">
      <c r="A17" s="24" t="s">
        <v>19</v>
      </c>
      <c r="B17" s="4">
        <v>594.05</v>
      </c>
      <c r="C17" s="4">
        <v>754.41</v>
      </c>
      <c r="D17" s="4">
        <v>421.48</v>
      </c>
      <c r="E17" s="4">
        <v>327.2</v>
      </c>
      <c r="F17" s="4">
        <v>155.57</v>
      </c>
      <c r="G17" s="4">
        <v>138.43</v>
      </c>
      <c r="H17" s="4">
        <v>159.43</v>
      </c>
      <c r="I17" s="4">
        <v>1255.25</v>
      </c>
      <c r="J17" s="4">
        <v>127.18</v>
      </c>
      <c r="K17" s="4">
        <v>2388.7</v>
      </c>
      <c r="L17" s="4">
        <v>210.53</v>
      </c>
      <c r="M17" s="4">
        <v>366.92</v>
      </c>
      <c r="N17" s="4">
        <f t="shared" si="0"/>
        <v>6899.149999999999</v>
      </c>
      <c r="O17" s="26"/>
      <c r="P17" s="26"/>
      <c r="T17" s="26"/>
    </row>
    <row r="18" spans="1:20" ht="15">
      <c r="A18" s="24" t="s">
        <v>14</v>
      </c>
      <c r="B18" s="4">
        <v>378.19</v>
      </c>
      <c r="C18" s="4">
        <v>312.22</v>
      </c>
      <c r="D18" s="4">
        <v>341.57</v>
      </c>
      <c r="E18" s="4">
        <v>344.59</v>
      </c>
      <c r="F18" s="4">
        <v>279.77</v>
      </c>
      <c r="G18" s="4">
        <v>508.36</v>
      </c>
      <c r="H18" s="4">
        <v>565.19</v>
      </c>
      <c r="I18" s="4">
        <v>319</v>
      </c>
      <c r="J18" s="4">
        <v>319</v>
      </c>
      <c r="K18" s="4">
        <v>354.39</v>
      </c>
      <c r="L18" s="4">
        <v>374.01</v>
      </c>
      <c r="M18" s="4">
        <v>331.79</v>
      </c>
      <c r="N18" s="4">
        <f t="shared" si="0"/>
        <v>4428.08</v>
      </c>
      <c r="O18" s="26"/>
      <c r="P18" s="26"/>
      <c r="T18" s="26"/>
    </row>
    <row r="19" spans="1:20" ht="15.75">
      <c r="A19" s="22" t="s">
        <v>6</v>
      </c>
      <c r="B19" s="5">
        <f aca="true" t="shared" si="1" ref="B19:M19">SUM(B9:B18)</f>
        <v>6844.32</v>
      </c>
      <c r="C19" s="5">
        <f t="shared" si="1"/>
        <v>6895.4800000000005</v>
      </c>
      <c r="D19" s="5">
        <f t="shared" si="1"/>
        <v>8402.43</v>
      </c>
      <c r="E19" s="5">
        <f t="shared" si="1"/>
        <v>7374.04</v>
      </c>
      <c r="F19" s="5">
        <f t="shared" si="1"/>
        <v>6348.219999999999</v>
      </c>
      <c r="G19" s="5">
        <f t="shared" si="1"/>
        <v>7272.29</v>
      </c>
      <c r="H19" s="5">
        <f t="shared" si="1"/>
        <v>9665.640000000001</v>
      </c>
      <c r="I19" s="5">
        <f t="shared" si="1"/>
        <v>8952.3</v>
      </c>
      <c r="J19" s="5">
        <f t="shared" si="1"/>
        <v>7635.8</v>
      </c>
      <c r="K19" s="5">
        <f t="shared" si="1"/>
        <v>9852.029999999999</v>
      </c>
      <c r="L19" s="5">
        <f t="shared" si="1"/>
        <v>7779.24</v>
      </c>
      <c r="M19" s="4">
        <f t="shared" si="1"/>
        <v>9787.5</v>
      </c>
      <c r="N19" s="4">
        <f t="shared" si="0"/>
        <v>96809.29000000001</v>
      </c>
      <c r="O19" s="26"/>
      <c r="P19" s="26"/>
      <c r="T19" s="26"/>
    </row>
    <row r="20" spans="1:20" ht="15.75">
      <c r="A20" s="6" t="s">
        <v>7</v>
      </c>
      <c r="B20" s="4">
        <v>7835.45</v>
      </c>
      <c r="C20" s="4">
        <v>7835.45</v>
      </c>
      <c r="D20" s="4">
        <v>7835.45</v>
      </c>
      <c r="E20" s="4">
        <v>7835.45</v>
      </c>
      <c r="F20" s="4">
        <v>7835.45</v>
      </c>
      <c r="G20" s="4">
        <v>7835.45</v>
      </c>
      <c r="H20" s="4">
        <v>7835.45</v>
      </c>
      <c r="I20" s="4">
        <v>7835.45</v>
      </c>
      <c r="J20" s="4">
        <v>7835.45</v>
      </c>
      <c r="K20" s="4">
        <v>7835.45</v>
      </c>
      <c r="L20" s="4">
        <v>7835.45</v>
      </c>
      <c r="M20" s="4">
        <v>7835.45</v>
      </c>
      <c r="N20" s="4">
        <f t="shared" si="0"/>
        <v>94025.39999999998</v>
      </c>
      <c r="O20" s="26"/>
      <c r="P20" s="26"/>
      <c r="T20" s="26"/>
    </row>
    <row r="21" spans="1:20" ht="15.75">
      <c r="A21" s="6" t="s">
        <v>8</v>
      </c>
      <c r="B21" s="4">
        <v>6303.22</v>
      </c>
      <c r="C21" s="4">
        <v>5203.64</v>
      </c>
      <c r="D21" s="4">
        <v>5692.75</v>
      </c>
      <c r="E21" s="4">
        <v>5743.23</v>
      </c>
      <c r="F21" s="4">
        <v>4662.83</v>
      </c>
      <c r="G21" s="4">
        <v>8472.89</v>
      </c>
      <c r="H21" s="4">
        <v>9429.34</v>
      </c>
      <c r="I21" s="4">
        <v>5316.7</v>
      </c>
      <c r="J21" s="4">
        <v>5316.7</v>
      </c>
      <c r="K21" s="4">
        <v>5906.48</v>
      </c>
      <c r="L21" s="4">
        <v>6233.56</v>
      </c>
      <c r="M21" s="4">
        <v>5529.82</v>
      </c>
      <c r="N21" s="4">
        <f t="shared" si="0"/>
        <v>73811.15999999997</v>
      </c>
      <c r="O21" s="26"/>
      <c r="P21" s="26"/>
      <c r="T21" s="26"/>
    </row>
    <row r="22" spans="1:21" ht="15.75">
      <c r="A22" s="6" t="s">
        <v>9</v>
      </c>
      <c r="B22" s="4">
        <v>17069.01</v>
      </c>
      <c r="C22" s="4">
        <v>19700.82</v>
      </c>
      <c r="D22" s="4">
        <v>21843.52</v>
      </c>
      <c r="E22" s="4">
        <v>23935.74</v>
      </c>
      <c r="F22" s="4">
        <v>27108.36</v>
      </c>
      <c r="G22" s="4">
        <v>26470.92</v>
      </c>
      <c r="H22" s="4">
        <v>24877.03</v>
      </c>
      <c r="I22" s="4">
        <v>27395.78</v>
      </c>
      <c r="J22" s="4">
        <v>29914.53</v>
      </c>
      <c r="K22" s="4">
        <v>31843.5</v>
      </c>
      <c r="L22" s="4">
        <v>33445.39</v>
      </c>
      <c r="M22" s="7">
        <v>35751.02</v>
      </c>
      <c r="N22" s="4">
        <v>35751.02</v>
      </c>
      <c r="O22" s="26"/>
      <c r="P22" s="26"/>
      <c r="U22" s="26"/>
    </row>
    <row r="23" spans="1:21" ht="15.75">
      <c r="A23" s="6" t="s">
        <v>26</v>
      </c>
      <c r="B23" s="27">
        <f>B19/B3</f>
        <v>10.759817638736047</v>
      </c>
      <c r="C23" s="27">
        <f>C19/B3</f>
        <v>10.84024524445842</v>
      </c>
      <c r="D23" s="27">
        <f>D19/B3</f>
        <v>13.209290991982392</v>
      </c>
      <c r="E23" s="27">
        <f>E19/B3</f>
        <v>11.592579783052978</v>
      </c>
      <c r="F23" s="27">
        <f>F19/B3</f>
        <v>9.979908819368022</v>
      </c>
      <c r="G23" s="27">
        <f>G19/B3</f>
        <v>11.432620657129382</v>
      </c>
      <c r="H23" s="27">
        <f>H19/B3</f>
        <v>15.195157994026099</v>
      </c>
      <c r="I23" s="27">
        <f>I19/B3</f>
        <v>14.07373054551171</v>
      </c>
      <c r="J23" s="20">
        <f>J19/B3</f>
        <v>12.004087407640307</v>
      </c>
      <c r="K23" s="20">
        <f>K19/B3</f>
        <v>15.488177959440337</v>
      </c>
      <c r="L23" s="20">
        <f>L19/B3</f>
        <v>12.229586542996383</v>
      </c>
      <c r="M23" s="19">
        <f>M19/B3</f>
        <v>15.386731645967615</v>
      </c>
      <c r="N23" s="4"/>
      <c r="O23" s="26"/>
      <c r="P23" s="26"/>
      <c r="U23" s="26"/>
    </row>
    <row r="24" spans="1:22" ht="15.75">
      <c r="A24" s="6" t="s">
        <v>39</v>
      </c>
      <c r="B24" s="20"/>
      <c r="C24" s="20"/>
      <c r="D24" s="20"/>
      <c r="E24" s="20"/>
      <c r="F24" s="20"/>
      <c r="G24" s="20"/>
      <c r="H24" s="20"/>
      <c r="I24" s="20"/>
      <c r="J24" s="19"/>
      <c r="K24" s="19"/>
      <c r="L24" s="19"/>
      <c r="M24" s="4"/>
      <c r="N24" s="4"/>
      <c r="O24" s="26"/>
      <c r="P24" s="26"/>
      <c r="V24" s="26"/>
    </row>
    <row r="25" spans="1:14" ht="15">
      <c r="A25" s="3"/>
      <c r="B25" s="21"/>
      <c r="C25" s="15"/>
      <c r="D25" s="15"/>
      <c r="E25" s="15"/>
      <c r="F25" s="15"/>
      <c r="G25" s="15"/>
      <c r="H25" s="15"/>
      <c r="I25" s="15"/>
      <c r="J25" s="15" t="s">
        <v>40</v>
      </c>
      <c r="K25" s="15"/>
      <c r="L25" s="15"/>
      <c r="M25" s="15"/>
      <c r="N25" s="15"/>
    </row>
    <row r="26" spans="1:14" ht="15">
      <c r="A26" s="3" t="s">
        <v>41</v>
      </c>
      <c r="B26" s="21"/>
      <c r="E26" s="1" t="s">
        <v>42</v>
      </c>
      <c r="H26" s="1" t="s">
        <v>0</v>
      </c>
      <c r="I26" s="15"/>
      <c r="J26" s="15"/>
      <c r="K26" s="15"/>
      <c r="L26" s="15"/>
      <c r="M26" s="15"/>
      <c r="N26" s="15"/>
    </row>
    <row r="27" spans="1:14" ht="15">
      <c r="A27" s="3" t="s">
        <v>16</v>
      </c>
      <c r="B27" s="21"/>
      <c r="E27" s="1" t="s">
        <v>17</v>
      </c>
      <c r="H27" s="1" t="s">
        <v>0</v>
      </c>
      <c r="I27" s="15"/>
      <c r="J27" s="15"/>
      <c r="K27" s="15"/>
      <c r="L27" s="15"/>
      <c r="M27" s="15"/>
      <c r="N27" s="15"/>
    </row>
    <row r="28" spans="1:14" ht="15">
      <c r="A28" s="3" t="s">
        <v>10</v>
      </c>
      <c r="B28" s="21"/>
      <c r="E28" s="1" t="s">
        <v>43</v>
      </c>
      <c r="I28" s="15"/>
      <c r="J28" s="15"/>
      <c r="K28" s="15"/>
      <c r="L28" s="15"/>
      <c r="M28" s="15"/>
      <c r="N28" s="1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2024-03-25T15:55:28Z</dcterms:modified>
  <cp:category/>
  <cp:version/>
  <cp:contentType/>
  <cp:contentStatus/>
</cp:coreProperties>
</file>