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<sst xmlns="http://schemas.openxmlformats.org/spreadsheetml/2006/main" count="47" uniqueCount="45">
  <si>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</si>
  <si>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</si>
  <si>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</si>
  <si>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</si>
  <si>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</si>
  <si>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</si>
  <si>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</si>
  <si>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</si>
  <si>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</si>
  <si>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</si>
  <si>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</si>
  <si>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</si>
  <si>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</si>
  <si>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</si>
  <si>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</si>
  <si>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</si>
  <si>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</si>
  <si>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</si>
  <si>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</si>
  <si>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</si>
  <si>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</si>
  <si>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</si>
  <si>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</si>
  <si>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</si>
  <si>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</si>
  <si>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</si>
  <si>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</si>
  <si>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</si>
  <si>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</si>
  <si>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</si>
  <si>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</si>
  <si>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</si>
  <si>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</si>
  <si>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</si>
  <si>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</si>
  <si>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</si>
  <si>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</si>
  <si>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</si>
  <si>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</si>
  <si>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</si>
  <si>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</si>
  <si>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</si>
  <si>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многоквартирного жилого дома по адресу п.Крутоярский ул.Весенняя  д. 9</t>
  </si>
  <si>
    <t>2023 г.</t>
  </si>
  <si>
    <t>Кузнецова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</si>
</sst>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L4" sqref="L4"/>
    </sheetView>
  </sheetViews>
  <sheetFormatPr defaultColWidth="9.140625" defaultRowHeight="12.75"/>
  <cols>
    <col min="1" max="1" width="74.28125" style="0" customWidth="1"/>
    <col min="2" max="2" width="16.7109375" style="0" customWidth="1"/>
    <col min="3" max="3" width="11.57421875" style="0" customWidth="1"/>
    <col min="4" max="4" width="10.85156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15.75">
      <c r="A2" s="1" t="s">
        <v>42</v>
      </c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15.75">
      <c r="A3" s="1"/>
      <c r="F3" s="17"/>
      <c r="G3" s="17"/>
      <c r="H3" s="17"/>
      <c r="I3" s="17"/>
      <c r="J3" s="17"/>
      <c r="K3" s="17"/>
      <c r="L3" s="17"/>
      <c r="M3" s="17"/>
      <c r="N3" s="17"/>
    </row>
    <row r="4" spans="1:14" s="2" customFormat="1" ht="16.5" thickBot="1">
      <c r="A4" s="1"/>
      <c r="B4" s="18">
        <v>858.8</v>
      </c>
      <c r="C4" s="17" t="s">
        <v>36</v>
      </c>
      <c r="D4" s="17"/>
      <c r="E4" s="17"/>
      <c r="F4" s="17"/>
      <c r="G4" s="17" t="s">
        <v>15</v>
      </c>
      <c r="H4" s="17"/>
      <c r="I4" s="17"/>
      <c r="J4" s="17"/>
      <c r="K4" s="17"/>
      <c r="L4" s="17"/>
      <c r="M4" s="17"/>
      <c r="N4" s="17"/>
    </row>
    <row r="5" spans="1:14" s="2" customFormat="1" ht="15.75" thickBot="1">
      <c r="A5" s="10"/>
      <c r="B5" s="20"/>
      <c r="C5" s="11">
        <v>2023</v>
      </c>
      <c r="D5" s="11" t="s">
        <v>37</v>
      </c>
      <c r="E5" s="11" t="s">
        <v>0</v>
      </c>
      <c r="F5" s="11"/>
      <c r="G5" s="11"/>
      <c r="H5" s="11"/>
      <c r="I5" s="11"/>
      <c r="J5" s="11"/>
      <c r="K5" s="11"/>
      <c r="L5" s="11"/>
      <c r="M5" s="11"/>
      <c r="N5" s="12"/>
    </row>
    <row r="6" spans="1:14" s="2" customFormat="1" ht="15">
      <c r="A6" s="13" t="s">
        <v>1</v>
      </c>
      <c r="B6" s="13" t="s">
        <v>21</v>
      </c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3" t="s">
        <v>38</v>
      </c>
      <c r="I6" s="13" t="s">
        <v>28</v>
      </c>
      <c r="J6" s="21" t="s">
        <v>29</v>
      </c>
      <c r="K6" s="13" t="s">
        <v>30</v>
      </c>
      <c r="L6" s="13" t="s">
        <v>31</v>
      </c>
      <c r="M6" s="13" t="s">
        <v>32</v>
      </c>
      <c r="N6" s="13" t="s">
        <v>33</v>
      </c>
    </row>
    <row r="7" spans="1:14" s="2" customFormat="1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 t="s">
        <v>34</v>
      </c>
    </row>
    <row r="8" spans="1:14" s="2" customFormat="1" ht="15.75" thickBot="1">
      <c r="A8" s="14"/>
      <c r="B8" s="14"/>
      <c r="C8" s="14"/>
      <c r="D8" s="14"/>
      <c r="E8" s="14"/>
      <c r="F8" s="14"/>
      <c r="G8" s="14"/>
      <c r="H8" s="14"/>
      <c r="I8" s="13"/>
      <c r="J8" s="13"/>
      <c r="K8" s="13"/>
      <c r="L8" s="13"/>
      <c r="M8" s="13"/>
      <c r="N8" s="14" t="s">
        <v>43</v>
      </c>
    </row>
    <row r="9" spans="1:14" s="2" customFormat="1" ht="16.5" thickBot="1">
      <c r="A9" s="16" t="s">
        <v>39</v>
      </c>
      <c r="B9" s="15">
        <v>329.67</v>
      </c>
      <c r="C9" s="15">
        <v>345.95</v>
      </c>
      <c r="D9" s="15">
        <v>252.34</v>
      </c>
      <c r="E9" s="15">
        <v>345.95</v>
      </c>
      <c r="F9" s="15">
        <v>317.46</v>
      </c>
      <c r="G9" s="15">
        <v>354.09</v>
      </c>
      <c r="H9" s="15">
        <v>443.63</v>
      </c>
      <c r="I9" s="19">
        <v>606.43</v>
      </c>
      <c r="J9" s="19">
        <v>577.94</v>
      </c>
      <c r="K9" s="19">
        <v>480.26</v>
      </c>
      <c r="L9" s="19">
        <v>386.65</v>
      </c>
      <c r="M9" s="19">
        <v>411.07</v>
      </c>
      <c r="N9" s="15">
        <f aca="true" t="shared" si="0" ref="N9:N22">SUM(B9:M9)</f>
        <v>4851.44</v>
      </c>
    </row>
    <row r="10" spans="1:14" s="2" customFormat="1" ht="15">
      <c r="A10" s="3" t="s">
        <v>2</v>
      </c>
      <c r="B10" s="7">
        <v>833.61</v>
      </c>
      <c r="C10" s="7">
        <v>840.73</v>
      </c>
      <c r="D10" s="7">
        <v>863.03</v>
      </c>
      <c r="E10" s="7">
        <v>834.15</v>
      </c>
      <c r="F10" s="7">
        <v>851.54</v>
      </c>
      <c r="G10" s="7">
        <v>853.78</v>
      </c>
      <c r="H10" s="6">
        <v>874.79</v>
      </c>
      <c r="I10" s="7">
        <v>866.96</v>
      </c>
      <c r="J10" s="7">
        <v>853.78</v>
      </c>
      <c r="K10" s="7">
        <v>866.96</v>
      </c>
      <c r="L10" s="7">
        <v>853.78</v>
      </c>
      <c r="M10" s="7">
        <v>888.74</v>
      </c>
      <c r="N10" s="6">
        <f t="shared" si="0"/>
        <v>10281.849999999999</v>
      </c>
    </row>
    <row r="11" spans="1:14" s="2" customFormat="1" ht="15">
      <c r="A11" s="3" t="s">
        <v>3</v>
      </c>
      <c r="B11" s="6">
        <v>1504.98</v>
      </c>
      <c r="C11" s="6">
        <v>1234.38</v>
      </c>
      <c r="D11" s="6">
        <v>1407.87</v>
      </c>
      <c r="E11" s="6">
        <v>1890.28</v>
      </c>
      <c r="F11" s="6">
        <v>1528.49</v>
      </c>
      <c r="G11" s="6">
        <v>2393.38</v>
      </c>
      <c r="H11" s="6">
        <v>2602.36</v>
      </c>
      <c r="I11" s="6">
        <v>3199.24</v>
      </c>
      <c r="J11" s="6">
        <v>2758.79</v>
      </c>
      <c r="K11" s="6">
        <v>2564.1</v>
      </c>
      <c r="L11" s="6">
        <v>2534.83</v>
      </c>
      <c r="M11" s="6">
        <v>2827.86</v>
      </c>
      <c r="N11" s="6">
        <f t="shared" si="0"/>
        <v>26446.559999999998</v>
      </c>
    </row>
    <row r="12" spans="1:14" s="2" customFormat="1" ht="15">
      <c r="A12" s="3" t="s">
        <v>4</v>
      </c>
      <c r="B12" s="6">
        <v>853.42</v>
      </c>
      <c r="C12" s="6">
        <v>825.12</v>
      </c>
      <c r="D12" s="6">
        <v>871.95</v>
      </c>
      <c r="E12" s="6">
        <v>836.47</v>
      </c>
      <c r="F12" s="6">
        <v>935.77</v>
      </c>
      <c r="G12" s="6">
        <v>902.63</v>
      </c>
      <c r="H12" s="6">
        <v>845.26</v>
      </c>
      <c r="I12" s="6">
        <v>898.39</v>
      </c>
      <c r="J12" s="6">
        <v>873.16</v>
      </c>
      <c r="K12" s="6">
        <v>862.42</v>
      </c>
      <c r="L12" s="6">
        <v>1036.2</v>
      </c>
      <c r="M12" s="6">
        <v>1039.39</v>
      </c>
      <c r="N12" s="6">
        <f t="shared" si="0"/>
        <v>10780.18</v>
      </c>
    </row>
    <row r="13" spans="1:14" s="2" customFormat="1" ht="15">
      <c r="A13" s="3" t="s">
        <v>5</v>
      </c>
      <c r="B13" s="6">
        <v>860.34</v>
      </c>
      <c r="C13" s="6">
        <v>873.85</v>
      </c>
      <c r="D13" s="6">
        <v>883.45</v>
      </c>
      <c r="E13" s="6">
        <v>911.05</v>
      </c>
      <c r="F13" s="6">
        <v>859.98</v>
      </c>
      <c r="G13" s="6">
        <v>862.14</v>
      </c>
      <c r="H13" s="6">
        <v>892.1</v>
      </c>
      <c r="I13" s="6">
        <v>967.7</v>
      </c>
      <c r="J13" s="6">
        <v>931.97</v>
      </c>
      <c r="K13" s="6">
        <v>1078.44</v>
      </c>
      <c r="L13" s="6">
        <v>920</v>
      </c>
      <c r="M13" s="6">
        <v>934.81</v>
      </c>
      <c r="N13" s="6">
        <f t="shared" si="0"/>
        <v>10975.83</v>
      </c>
    </row>
    <row r="14" spans="1:14" s="2" customFormat="1" ht="15">
      <c r="A14" s="3" t="s">
        <v>6</v>
      </c>
      <c r="B14" s="6">
        <v>803.93</v>
      </c>
      <c r="C14" s="6">
        <v>871.95</v>
      </c>
      <c r="D14" s="6">
        <v>857.2</v>
      </c>
      <c r="E14" s="6">
        <v>867.64</v>
      </c>
      <c r="F14" s="6">
        <v>863.34</v>
      </c>
      <c r="G14" s="6">
        <v>927.66</v>
      </c>
      <c r="H14" s="6">
        <v>889.6</v>
      </c>
      <c r="I14" s="6">
        <v>958.92</v>
      </c>
      <c r="J14" s="6">
        <v>919.48</v>
      </c>
      <c r="K14" s="6">
        <v>932.66</v>
      </c>
      <c r="L14" s="6">
        <v>902.17</v>
      </c>
      <c r="M14" s="6">
        <v>965.72</v>
      </c>
      <c r="N14" s="6">
        <f t="shared" si="0"/>
        <v>10760.269999999999</v>
      </c>
    </row>
    <row r="15" spans="1:14" s="2" customFormat="1" ht="15">
      <c r="A15" s="3" t="s">
        <v>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2573.4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2573.4</v>
      </c>
    </row>
    <row r="16" spans="1:14" s="2" customFormat="1" ht="15">
      <c r="A16" s="3" t="s">
        <v>18</v>
      </c>
      <c r="B16" s="6">
        <v>0</v>
      </c>
      <c r="C16" s="6">
        <v>0</v>
      </c>
      <c r="D16" s="6">
        <v>2200</v>
      </c>
      <c r="E16" s="6">
        <v>0</v>
      </c>
      <c r="F16" s="6">
        <v>0</v>
      </c>
      <c r="G16" s="6">
        <v>0</v>
      </c>
      <c r="H16" s="6">
        <v>2600</v>
      </c>
      <c r="I16" s="6">
        <v>0</v>
      </c>
      <c r="J16" s="6">
        <v>0</v>
      </c>
      <c r="K16" s="6">
        <v>0</v>
      </c>
      <c r="L16" s="6">
        <v>0</v>
      </c>
      <c r="M16" s="6">
        <v>2200</v>
      </c>
      <c r="N16" s="6">
        <f t="shared" si="0"/>
        <v>7000</v>
      </c>
    </row>
    <row r="17" spans="1:14" s="2" customFormat="1" ht="15">
      <c r="A17" s="3" t="s">
        <v>8</v>
      </c>
      <c r="B17" s="6">
        <v>2975.62</v>
      </c>
      <c r="C17" s="6">
        <v>3205.26</v>
      </c>
      <c r="D17" s="6">
        <v>3213.32</v>
      </c>
      <c r="E17" s="6">
        <v>3421.67</v>
      </c>
      <c r="F17" s="6">
        <v>2980.7</v>
      </c>
      <c r="G17" s="6">
        <v>3076.45</v>
      </c>
      <c r="H17" s="6">
        <v>3015.83</v>
      </c>
      <c r="I17" s="6">
        <v>3064.48</v>
      </c>
      <c r="J17" s="6">
        <v>3452.49</v>
      </c>
      <c r="K17" s="6">
        <v>3374.48</v>
      </c>
      <c r="L17" s="6">
        <v>3510.88</v>
      </c>
      <c r="M17" s="6">
        <v>3221.63</v>
      </c>
      <c r="N17" s="6">
        <f t="shared" si="0"/>
        <v>38512.81</v>
      </c>
    </row>
    <row r="18" spans="1:14" s="2" customFormat="1" ht="15">
      <c r="A18" s="4" t="s">
        <v>19</v>
      </c>
      <c r="B18" s="6">
        <v>801.1</v>
      </c>
      <c r="C18" s="19">
        <v>1017.35</v>
      </c>
      <c r="D18" s="6">
        <v>568.38</v>
      </c>
      <c r="E18" s="6">
        <v>445.53</v>
      </c>
      <c r="F18" s="6">
        <v>211.83</v>
      </c>
      <c r="G18" s="6">
        <v>188.49</v>
      </c>
      <c r="H18" s="6">
        <v>217.08</v>
      </c>
      <c r="I18" s="6">
        <v>1709.2</v>
      </c>
      <c r="J18" s="6">
        <v>173.17</v>
      </c>
      <c r="K18" s="6">
        <v>3252.55</v>
      </c>
      <c r="L18" s="6">
        <v>286.66</v>
      </c>
      <c r="M18" s="6">
        <v>499.61</v>
      </c>
      <c r="N18" s="6">
        <f t="shared" si="0"/>
        <v>9370.95</v>
      </c>
    </row>
    <row r="19" spans="1:14" s="2" customFormat="1" ht="15">
      <c r="A19" s="4" t="s">
        <v>14</v>
      </c>
      <c r="B19" s="6">
        <v>656.3</v>
      </c>
      <c r="C19" s="19">
        <v>572.04</v>
      </c>
      <c r="D19" s="6">
        <v>713</v>
      </c>
      <c r="E19" s="6">
        <v>651.04</v>
      </c>
      <c r="F19" s="6">
        <v>630.29</v>
      </c>
      <c r="G19" s="6">
        <v>579.16</v>
      </c>
      <c r="H19" s="6">
        <v>490.69</v>
      </c>
      <c r="I19" s="6">
        <v>661.01</v>
      </c>
      <c r="J19" s="6">
        <v>620.48</v>
      </c>
      <c r="K19" s="6">
        <v>718.88</v>
      </c>
      <c r="L19" s="6">
        <v>739.31</v>
      </c>
      <c r="M19" s="6">
        <v>755.97</v>
      </c>
      <c r="N19" s="6">
        <f t="shared" si="0"/>
        <v>7788.170000000001</v>
      </c>
    </row>
    <row r="20" spans="1:14" s="2" customFormat="1" ht="15.75">
      <c r="A20" s="3" t="s">
        <v>9</v>
      </c>
      <c r="B20" s="8">
        <f aca="true" t="shared" si="1" ref="B20:M20">SUM(B9:B19)</f>
        <v>9618.97</v>
      </c>
      <c r="C20" s="26">
        <f t="shared" si="1"/>
        <v>9786.630000000001</v>
      </c>
      <c r="D20" s="8">
        <f t="shared" si="1"/>
        <v>11830.539999999999</v>
      </c>
      <c r="E20" s="8">
        <f t="shared" si="1"/>
        <v>10203.780000000002</v>
      </c>
      <c r="F20" s="8">
        <f t="shared" si="1"/>
        <v>9179.399999999998</v>
      </c>
      <c r="G20" s="8">
        <f t="shared" si="1"/>
        <v>10137.78</v>
      </c>
      <c r="H20" s="8">
        <f t="shared" si="1"/>
        <v>15444.740000000002</v>
      </c>
      <c r="I20" s="8">
        <f t="shared" si="1"/>
        <v>12932.33</v>
      </c>
      <c r="J20" s="8">
        <f t="shared" si="1"/>
        <v>11161.26</v>
      </c>
      <c r="K20" s="8">
        <f t="shared" si="1"/>
        <v>14130.749999999998</v>
      </c>
      <c r="L20" s="8">
        <f t="shared" si="1"/>
        <v>11170.48</v>
      </c>
      <c r="M20" s="8">
        <f t="shared" si="1"/>
        <v>13744.800000000001</v>
      </c>
      <c r="N20" s="8">
        <f t="shared" si="0"/>
        <v>139341.46</v>
      </c>
    </row>
    <row r="21" spans="1:14" s="2" customFormat="1" ht="15.75">
      <c r="A21" s="9" t="s">
        <v>10</v>
      </c>
      <c r="B21" s="6">
        <v>11400.93</v>
      </c>
      <c r="C21" s="6">
        <v>11426.81</v>
      </c>
      <c r="D21" s="6">
        <v>11409.61</v>
      </c>
      <c r="E21" s="6">
        <v>11297.64</v>
      </c>
      <c r="F21" s="6">
        <v>11332.11</v>
      </c>
      <c r="G21" s="6">
        <v>11426.81</v>
      </c>
      <c r="H21" s="6">
        <v>11392.36</v>
      </c>
      <c r="I21" s="6">
        <v>11435.4</v>
      </c>
      <c r="J21" s="6">
        <v>11530.12</v>
      </c>
      <c r="K21" s="6">
        <v>11685.14</v>
      </c>
      <c r="L21" s="6">
        <v>11659.26</v>
      </c>
      <c r="M21" s="6">
        <v>11555.97</v>
      </c>
      <c r="N21" s="6">
        <f t="shared" si="0"/>
        <v>137552.15999999997</v>
      </c>
    </row>
    <row r="22" spans="1:14" s="2" customFormat="1" ht="15.75">
      <c r="A22" s="9" t="s">
        <v>11</v>
      </c>
      <c r="B22" s="6">
        <v>10938.33</v>
      </c>
      <c r="C22" s="6">
        <v>9533.92</v>
      </c>
      <c r="D22" s="6">
        <v>11883.4</v>
      </c>
      <c r="E22" s="6">
        <v>10850.72</v>
      </c>
      <c r="F22" s="6">
        <v>10504.85</v>
      </c>
      <c r="G22" s="6">
        <v>9652.71</v>
      </c>
      <c r="H22" s="6">
        <v>8178.22</v>
      </c>
      <c r="I22" s="6">
        <v>11016.82</v>
      </c>
      <c r="J22" s="6">
        <v>10341.36</v>
      </c>
      <c r="K22" s="6">
        <v>11981.37</v>
      </c>
      <c r="L22" s="6">
        <v>12321.91</v>
      </c>
      <c r="M22" s="6">
        <v>12599.43</v>
      </c>
      <c r="N22" s="6">
        <f t="shared" si="0"/>
        <v>129803.04000000001</v>
      </c>
    </row>
    <row r="23" spans="1:14" s="2" customFormat="1" ht="15.75">
      <c r="A23" s="9" t="s">
        <v>12</v>
      </c>
      <c r="B23" s="6">
        <v>53365.61</v>
      </c>
      <c r="C23" s="6">
        <v>55258.5</v>
      </c>
      <c r="D23" s="6">
        <v>54784.71</v>
      </c>
      <c r="E23" s="6">
        <v>55231.63</v>
      </c>
      <c r="F23" s="6">
        <v>56058.89</v>
      </c>
      <c r="G23" s="6">
        <v>57832.99</v>
      </c>
      <c r="H23" s="6">
        <v>61047.13</v>
      </c>
      <c r="I23" s="6">
        <v>61465.71</v>
      </c>
      <c r="J23" s="6">
        <v>62654.47</v>
      </c>
      <c r="K23" s="6">
        <v>62358.24</v>
      </c>
      <c r="L23" s="6">
        <v>61695.59</v>
      </c>
      <c r="M23" s="6">
        <v>60652.13</v>
      </c>
      <c r="N23" s="6">
        <v>60652.13</v>
      </c>
    </row>
    <row r="24" spans="1:14" s="2" customFormat="1" ht="15.75">
      <c r="A24" s="9" t="s">
        <v>27</v>
      </c>
      <c r="B24" s="22">
        <f>B20/B4</f>
        <v>11.200477410340008</v>
      </c>
      <c r="C24" s="22">
        <f>C20/B4</f>
        <v>11.395703306939918</v>
      </c>
      <c r="D24" s="23">
        <f>D20/B4</f>
        <v>13.77566371681416</v>
      </c>
      <c r="E24" s="22">
        <f>E20/B4</f>
        <v>11.881439217512812</v>
      </c>
      <c r="F24" s="22">
        <f>F20/B4</f>
        <v>10.688635305076849</v>
      </c>
      <c r="G24" s="22">
        <f>G20/B4</f>
        <v>11.804587796925945</v>
      </c>
      <c r="H24" s="22">
        <f>H20/B4</f>
        <v>17.98409408476945</v>
      </c>
      <c r="I24" s="22">
        <f>I20/B4</f>
        <v>15.058605030274803</v>
      </c>
      <c r="J24" s="24">
        <f>J20/B4</f>
        <v>12.996343735444807</v>
      </c>
      <c r="K24" s="24">
        <f>K20/B4</f>
        <v>16.454063809967394</v>
      </c>
      <c r="L24" s="22">
        <f>L20/B4</f>
        <v>13.007079646017699</v>
      </c>
      <c r="M24" s="24">
        <f>M20/B4</f>
        <v>16.004657661853752</v>
      </c>
      <c r="N24" s="6"/>
    </row>
    <row r="25" spans="1:14" s="2" customFormat="1" ht="15.75">
      <c r="A25" s="9" t="s">
        <v>40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s="2" customFormat="1" ht="15">
      <c r="A26" s="5" t="s">
        <v>20</v>
      </c>
      <c r="B26" s="25"/>
      <c r="E26" s="2" t="s">
        <v>41</v>
      </c>
      <c r="H26" s="2" t="s">
        <v>0</v>
      </c>
      <c r="I26" s="17"/>
      <c r="J26" s="17"/>
      <c r="K26" s="17"/>
      <c r="L26" s="17"/>
      <c r="M26" s="17"/>
      <c r="N26" s="17"/>
    </row>
    <row r="27" spans="1:14" s="2" customFormat="1" ht="15">
      <c r="A27" s="5" t="s">
        <v>16</v>
      </c>
      <c r="B27" s="25"/>
      <c r="E27" s="2" t="s">
        <v>17</v>
      </c>
      <c r="H27" s="2" t="s">
        <v>0</v>
      </c>
      <c r="I27" s="17"/>
      <c r="J27" s="17"/>
      <c r="K27" s="17"/>
      <c r="L27" s="17"/>
      <c r="M27" s="17"/>
      <c r="N27" s="17"/>
    </row>
    <row r="28" spans="1:14" s="2" customFormat="1" ht="15">
      <c r="A28" s="5" t="s">
        <v>13</v>
      </c>
      <c r="B28" s="25"/>
      <c r="E28" s="2" t="s">
        <v>44</v>
      </c>
      <c r="I28" s="17"/>
      <c r="J28" s="17"/>
      <c r="K28" s="17"/>
      <c r="L28" s="17"/>
      <c r="M28" s="17"/>
      <c r="N28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2024-03-25T15:49:51Z</dcterms:modified>
  <cp:category/>
  <cp:version/>
  <cp:contentType/>
  <cp:contentStatus/>
</cp:coreProperties>
</file>