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<sst xmlns="http://schemas.openxmlformats.org/spreadsheetml/2006/main" count="47" uniqueCount="45">
  <si>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</si>
  <si>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</si>
  <si>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</si>
  <si>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</si>
  <si>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</si>
  <si>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</si>
  <si>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</si>
  <si>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</si>
  <si>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</si>
  <si>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</si>
  <si>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</si>
  <si>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</si>
  <si>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</si>
  <si>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</si>
  <si>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</si>
  <si>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</si>
  <si>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</si>
  <si>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</si>
  <si>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</si>
  <si>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</si>
  <si>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</si>
  <si>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</si>
  <si>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</si>
  <si>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</si>
  <si>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</si>
  <si>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</si>
  <si>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</si>
  <si>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</si>
  <si>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</si>
  <si>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</si>
  <si>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</si>
  <si>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</si>
  <si>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</si>
  <si>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</si>
  <si>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</si>
  <si>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</si>
  <si>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Олениных  д. 1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</si>
  <si>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</si>
  <si>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</si>
  <si>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</si>
  <si>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</si>
  <si>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</si>
  <si>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</si>
  <si>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2023 г.</t>
  </si>
  <si>
    <t>Кузнецова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</si>
</sst>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1" xfId="0" applyNumberFormat="1" applyFont="1" applyBorder="1" applyAlignment="1">
      <alignment horizontal="left"/>
    </xf>
    <xf numFmtId="189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F16" sqref="F16"/>
    </sheetView>
  </sheetViews>
  <sheetFormatPr defaultColWidth="9.140625" defaultRowHeight="12.75"/>
  <cols>
    <col min="1" max="1" width="74.00390625" style="0" customWidth="1"/>
    <col min="2" max="2" width="12.421875" style="0" customWidth="1"/>
    <col min="3" max="3" width="11.7109375" style="0" customWidth="1"/>
    <col min="4" max="4" width="11.28125" style="0" customWidth="1"/>
    <col min="5" max="5" width="12.8515625" style="0" customWidth="1"/>
    <col min="6" max="6" width="17.57421875" style="0" bestFit="1" customWidth="1"/>
    <col min="7" max="9" width="11.57421875" style="0" bestFit="1" customWidth="1"/>
    <col min="10" max="10" width="14.8515625" style="0" customWidth="1"/>
    <col min="11" max="11" width="11.57421875" style="0" bestFit="1" customWidth="1"/>
    <col min="12" max="12" width="12.7109375" style="0" bestFit="1" customWidth="1"/>
    <col min="13" max="13" width="12.0039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1493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2023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/>
      <c r="C8" s="15"/>
      <c r="D8" s="15"/>
      <c r="E8" s="15"/>
      <c r="F8" s="15"/>
      <c r="G8" s="15"/>
      <c r="H8" s="15">
        <v>2576.31</v>
      </c>
      <c r="I8" s="17">
        <v>3988.6</v>
      </c>
      <c r="J8" s="17">
        <v>3345.54</v>
      </c>
      <c r="K8" s="17">
        <v>2234.43</v>
      </c>
      <c r="L8" s="17">
        <v>2621.08</v>
      </c>
      <c r="M8" s="17">
        <v>891.33</v>
      </c>
      <c r="N8" s="15">
        <f aca="true" t="shared" si="0" ref="N8:N21">SUM(B8:M8)</f>
        <v>15657.29</v>
      </c>
    </row>
    <row r="9" spans="1:14" s="2" customFormat="1" ht="15">
      <c r="A9" s="4" t="s">
        <v>2</v>
      </c>
      <c r="B9" s="7">
        <v>1450.9</v>
      </c>
      <c r="C9" s="18">
        <v>1463.29</v>
      </c>
      <c r="D9" s="7">
        <v>1502.11</v>
      </c>
      <c r="E9" s="7">
        <v>1446.27</v>
      </c>
      <c r="F9" s="7">
        <v>1476.43</v>
      </c>
      <c r="G9" s="7">
        <v>1480.31</v>
      </c>
      <c r="H9" s="6">
        <v>1516.74</v>
      </c>
      <c r="I9" s="17">
        <v>1503.15</v>
      </c>
      <c r="J9" s="17">
        <v>1480.31</v>
      </c>
      <c r="K9" s="17">
        <v>1503.15</v>
      </c>
      <c r="L9" s="17">
        <v>1480.31</v>
      </c>
      <c r="M9" s="17">
        <v>1540.93</v>
      </c>
      <c r="N9" s="6">
        <f t="shared" si="0"/>
        <v>17843.899999999998</v>
      </c>
    </row>
    <row r="10" spans="1:14" s="2" customFormat="1" ht="15">
      <c r="A10" s="4" t="s">
        <v>3</v>
      </c>
      <c r="B10" s="6">
        <v>2476.39</v>
      </c>
      <c r="C10" s="6">
        <v>2131.03</v>
      </c>
      <c r="D10" s="6">
        <v>2349.55</v>
      </c>
      <c r="E10" s="6">
        <v>3211.71</v>
      </c>
      <c r="F10" s="6">
        <v>2612.39</v>
      </c>
      <c r="G10" s="6">
        <v>4147.34</v>
      </c>
      <c r="H10" s="6">
        <v>4492.31</v>
      </c>
      <c r="I10" s="6">
        <v>5363.18</v>
      </c>
      <c r="J10" s="6">
        <v>4783.27</v>
      </c>
      <c r="K10" s="6">
        <v>5287.94</v>
      </c>
      <c r="L10" s="6">
        <v>4391.41</v>
      </c>
      <c r="M10" s="6">
        <v>4883.62</v>
      </c>
      <c r="N10" s="6">
        <f t="shared" si="0"/>
        <v>46130.14000000001</v>
      </c>
    </row>
    <row r="11" spans="1:14" s="2" customFormat="1" ht="15">
      <c r="A11" s="4" t="s">
        <v>4</v>
      </c>
      <c r="B11" s="6">
        <v>1472.49</v>
      </c>
      <c r="C11" s="6">
        <v>1436.12</v>
      </c>
      <c r="D11" s="6">
        <v>1517.63</v>
      </c>
      <c r="E11" s="6">
        <v>1450.3</v>
      </c>
      <c r="F11" s="6">
        <v>1596.55</v>
      </c>
      <c r="G11" s="6">
        <v>1556.96</v>
      </c>
      <c r="H11" s="6">
        <v>1465.53</v>
      </c>
      <c r="I11" s="6">
        <v>1557.65</v>
      </c>
      <c r="J11" s="6">
        <v>1513.9</v>
      </c>
      <c r="K11" s="6">
        <v>1493.75</v>
      </c>
      <c r="L11" s="6">
        <v>1721.56</v>
      </c>
      <c r="M11" s="6">
        <v>1727.08</v>
      </c>
      <c r="N11" s="6">
        <f t="shared" si="0"/>
        <v>18509.519999999997</v>
      </c>
    </row>
    <row r="12" spans="1:14" s="2" customFormat="1" ht="15">
      <c r="A12" s="4" t="s">
        <v>5</v>
      </c>
      <c r="B12" s="6">
        <v>1468.99</v>
      </c>
      <c r="C12" s="6">
        <v>1519.02</v>
      </c>
      <c r="D12" s="6">
        <v>1537.64</v>
      </c>
      <c r="E12" s="6">
        <v>1574.1</v>
      </c>
      <c r="F12" s="6">
        <v>1491.06</v>
      </c>
      <c r="G12" s="6">
        <v>1494.04</v>
      </c>
      <c r="H12" s="6">
        <v>1546.75</v>
      </c>
      <c r="I12" s="6">
        <v>1677.83</v>
      </c>
      <c r="J12" s="6">
        <v>1615.87</v>
      </c>
      <c r="K12" s="6">
        <v>1869.83</v>
      </c>
      <c r="L12" s="6">
        <v>1595.12</v>
      </c>
      <c r="M12" s="6">
        <v>1620.8</v>
      </c>
      <c r="N12" s="6">
        <f t="shared" si="0"/>
        <v>19011.05</v>
      </c>
    </row>
    <row r="13" spans="1:14" s="2" customFormat="1" ht="15">
      <c r="A13" s="4" t="s">
        <v>6</v>
      </c>
      <c r="B13" s="6">
        <v>1399.24</v>
      </c>
      <c r="C13" s="6">
        <v>1517.63</v>
      </c>
      <c r="D13" s="6">
        <v>1491.95</v>
      </c>
      <c r="E13" s="6">
        <v>1504.35</v>
      </c>
      <c r="F13" s="6">
        <v>1496.88</v>
      </c>
      <c r="G13" s="6">
        <v>1608.41</v>
      </c>
      <c r="H13" s="6">
        <v>1542.42</v>
      </c>
      <c r="I13" s="6">
        <v>1662.6</v>
      </c>
      <c r="J13" s="6">
        <v>1594.23</v>
      </c>
      <c r="K13" s="6">
        <v>1617.07</v>
      </c>
      <c r="L13" s="6">
        <v>1564.22</v>
      </c>
      <c r="M13" s="6">
        <v>1674.4</v>
      </c>
      <c r="N13" s="6">
        <f t="shared" si="0"/>
        <v>18673.4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4479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4479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2800</v>
      </c>
      <c r="E15" s="6">
        <v>0</v>
      </c>
      <c r="F15" s="6">
        <v>0</v>
      </c>
      <c r="G15" s="6">
        <v>0</v>
      </c>
      <c r="H15" s="6">
        <v>3000</v>
      </c>
      <c r="I15" s="6">
        <v>0</v>
      </c>
      <c r="J15" s="6">
        <v>0</v>
      </c>
      <c r="K15" s="6">
        <v>0</v>
      </c>
      <c r="L15" s="6">
        <v>0</v>
      </c>
      <c r="M15" s="6">
        <v>2800</v>
      </c>
      <c r="N15" s="6">
        <f t="shared" si="0"/>
        <v>8600</v>
      </c>
    </row>
    <row r="16" spans="1:14" s="2" customFormat="1" ht="15">
      <c r="A16" s="4" t="s">
        <v>8</v>
      </c>
      <c r="B16" s="6">
        <v>5179.07</v>
      </c>
      <c r="C16" s="6">
        <v>5578.74</v>
      </c>
      <c r="D16" s="6">
        <v>5592.78</v>
      </c>
      <c r="E16" s="6">
        <v>5932.58</v>
      </c>
      <c r="F16" s="6">
        <v>5168.02</v>
      </c>
      <c r="G16" s="6">
        <v>5334.04</v>
      </c>
      <c r="H16" s="6">
        <v>5228.93</v>
      </c>
      <c r="I16" s="6">
        <v>5313.29</v>
      </c>
      <c r="J16" s="6">
        <v>5986.03</v>
      </c>
      <c r="K16" s="6">
        <v>5850.77</v>
      </c>
      <c r="L16" s="6">
        <v>6087.26</v>
      </c>
      <c r="M16" s="6">
        <v>5585.76</v>
      </c>
      <c r="N16" s="6">
        <f t="shared" si="0"/>
        <v>66837.27</v>
      </c>
    </row>
    <row r="17" spans="1:14" s="2" customFormat="1" ht="15">
      <c r="A17" s="3" t="s">
        <v>19</v>
      </c>
      <c r="B17" s="6">
        <v>1394.31</v>
      </c>
      <c r="C17" s="6">
        <v>1770.7</v>
      </c>
      <c r="D17" s="6">
        <v>989.26</v>
      </c>
      <c r="E17" s="6">
        <v>772.48</v>
      </c>
      <c r="F17" s="6">
        <v>367.28</v>
      </c>
      <c r="G17" s="6">
        <v>326.82</v>
      </c>
      <c r="H17" s="6">
        <v>376.39</v>
      </c>
      <c r="I17" s="6">
        <v>2963.46</v>
      </c>
      <c r="J17" s="6">
        <v>300.24</v>
      </c>
      <c r="K17" s="6">
        <v>5639.36</v>
      </c>
      <c r="L17" s="6">
        <v>497.02</v>
      </c>
      <c r="M17" s="6">
        <v>866.24</v>
      </c>
      <c r="N17" s="6">
        <f t="shared" si="0"/>
        <v>16263.56</v>
      </c>
    </row>
    <row r="18" spans="1:14" s="2" customFormat="1" ht="15">
      <c r="A18" s="3" t="s">
        <v>14</v>
      </c>
      <c r="B18" s="6">
        <v>908.77</v>
      </c>
      <c r="C18" s="6">
        <v>1224.51</v>
      </c>
      <c r="D18" s="6">
        <v>829.1</v>
      </c>
      <c r="E18" s="6">
        <v>1179.41</v>
      </c>
      <c r="F18" s="6">
        <v>1166.32</v>
      </c>
      <c r="G18" s="6">
        <v>1463.77</v>
      </c>
      <c r="H18" s="6">
        <v>1052.76</v>
      </c>
      <c r="I18" s="6">
        <v>1207.67</v>
      </c>
      <c r="J18" s="6">
        <v>1065.34</v>
      </c>
      <c r="K18" s="6">
        <v>1536.6</v>
      </c>
      <c r="L18" s="6">
        <v>1206.07</v>
      </c>
      <c r="M18" s="6">
        <v>1706.06</v>
      </c>
      <c r="N18" s="6">
        <f t="shared" si="0"/>
        <v>14546.38</v>
      </c>
    </row>
    <row r="19" spans="1:14" s="2" customFormat="1" ht="15.75">
      <c r="A19" s="4" t="s">
        <v>9</v>
      </c>
      <c r="B19" s="8">
        <f aca="true" t="shared" si="1" ref="B19:G19">SUM(B9:B18)</f>
        <v>15750.16</v>
      </c>
      <c r="C19" s="8">
        <f t="shared" si="1"/>
        <v>16641.04</v>
      </c>
      <c r="D19" s="8">
        <f t="shared" si="1"/>
        <v>18610.019999999997</v>
      </c>
      <c r="E19" s="8">
        <f t="shared" si="1"/>
        <v>17071.2</v>
      </c>
      <c r="F19" s="8">
        <f t="shared" si="1"/>
        <v>15374.930000000002</v>
      </c>
      <c r="G19" s="8">
        <f t="shared" si="1"/>
        <v>17411.69</v>
      </c>
      <c r="H19" s="8">
        <f aca="true" t="shared" si="2" ref="H19:M19">SUM(H8:H18)</f>
        <v>27277.14</v>
      </c>
      <c r="I19" s="8">
        <f t="shared" si="2"/>
        <v>25237.43</v>
      </c>
      <c r="J19" s="8">
        <f t="shared" si="2"/>
        <v>21684.73</v>
      </c>
      <c r="K19" s="8">
        <f t="shared" si="2"/>
        <v>27032.9</v>
      </c>
      <c r="L19" s="8">
        <f t="shared" si="2"/>
        <v>21164.05</v>
      </c>
      <c r="M19" s="8">
        <f t="shared" si="2"/>
        <v>23296.22</v>
      </c>
      <c r="N19" s="8">
        <f t="shared" si="0"/>
        <v>246551.51</v>
      </c>
    </row>
    <row r="20" spans="1:14" s="2" customFormat="1" ht="15.75">
      <c r="A20" s="9" t="s">
        <v>10</v>
      </c>
      <c r="B20" s="6">
        <v>19214.92</v>
      </c>
      <c r="C20" s="6">
        <v>19214.92</v>
      </c>
      <c r="D20" s="6">
        <v>19214.92</v>
      </c>
      <c r="E20" s="6">
        <v>19124.92</v>
      </c>
      <c r="F20" s="6">
        <v>19124.92</v>
      </c>
      <c r="G20" s="6">
        <v>19214.92</v>
      </c>
      <c r="H20" s="6">
        <v>19214.92</v>
      </c>
      <c r="I20" s="6">
        <v>19214.92</v>
      </c>
      <c r="J20" s="6">
        <v>21842.59</v>
      </c>
      <c r="K20" s="6">
        <v>23201.2</v>
      </c>
      <c r="L20" s="6">
        <v>22559.24</v>
      </c>
      <c r="M20" s="6">
        <v>21439.5</v>
      </c>
      <c r="N20" s="6">
        <f t="shared" si="0"/>
        <v>242581.88999999998</v>
      </c>
    </row>
    <row r="21" spans="1:14" s="2" customFormat="1" ht="15.75">
      <c r="A21" s="9" t="s">
        <v>11</v>
      </c>
      <c r="B21" s="6">
        <v>15146.19</v>
      </c>
      <c r="C21" s="6">
        <v>20408.52</v>
      </c>
      <c r="D21" s="6">
        <v>13818.35</v>
      </c>
      <c r="E21" s="6">
        <v>19656.78</v>
      </c>
      <c r="F21" s="6">
        <v>19438.73</v>
      </c>
      <c r="G21" s="6">
        <v>24396.16</v>
      </c>
      <c r="H21" s="6">
        <v>17546.03</v>
      </c>
      <c r="I21" s="6">
        <v>20127.77</v>
      </c>
      <c r="J21" s="6">
        <v>17755.61</v>
      </c>
      <c r="K21" s="6">
        <v>25610.04</v>
      </c>
      <c r="L21" s="6">
        <v>20101.2</v>
      </c>
      <c r="M21" s="6">
        <v>28434.27</v>
      </c>
      <c r="N21" s="6">
        <f t="shared" si="0"/>
        <v>242439.65000000002</v>
      </c>
    </row>
    <row r="22" spans="1:14" s="2" customFormat="1" ht="15.75">
      <c r="A22" s="9" t="s">
        <v>12</v>
      </c>
      <c r="B22" s="6">
        <v>10493.02</v>
      </c>
      <c r="C22" s="6">
        <v>9299.42</v>
      </c>
      <c r="D22" s="6">
        <v>14695.99</v>
      </c>
      <c r="E22" s="6">
        <v>14254.13</v>
      </c>
      <c r="F22" s="6">
        <v>14030.32</v>
      </c>
      <c r="G22" s="6">
        <v>8849.08</v>
      </c>
      <c r="H22" s="6">
        <v>10517.97</v>
      </c>
      <c r="I22" s="6">
        <v>9605.12</v>
      </c>
      <c r="J22" s="6">
        <v>13692.1</v>
      </c>
      <c r="K22" s="6">
        <v>11283.26</v>
      </c>
      <c r="L22" s="6">
        <v>13741.3</v>
      </c>
      <c r="M22" s="6">
        <v>6746.53</v>
      </c>
      <c r="N22" s="6">
        <v>6746.53</v>
      </c>
    </row>
    <row r="23" spans="1:14" s="2" customFormat="1" ht="15.75">
      <c r="A23" s="9" t="s">
        <v>27</v>
      </c>
      <c r="B23" s="22">
        <f>B19/B3</f>
        <v>10.549336905559276</v>
      </c>
      <c r="C23" s="22">
        <f>C19/B3</f>
        <v>11.146041527126592</v>
      </c>
      <c r="D23" s="23">
        <f>D19/B3</f>
        <v>12.464849296718015</v>
      </c>
      <c r="E23" s="22">
        <f>E19/B3</f>
        <v>11.43415941058272</v>
      </c>
      <c r="F23" s="22">
        <f>F19/B3</f>
        <v>10.298010716677831</v>
      </c>
      <c r="G23" s="22">
        <f>G19/B3</f>
        <v>11.662217012726055</v>
      </c>
      <c r="H23" s="22">
        <f>H19/B3</f>
        <v>18.27002009377093</v>
      </c>
      <c r="I23" s="22">
        <f>I19/B3</f>
        <v>16.903837910247823</v>
      </c>
      <c r="J23" s="24">
        <f>J19/B3</f>
        <v>14.524266577361018</v>
      </c>
      <c r="K23" s="24">
        <f>K19/B3</f>
        <v>18.106430006697924</v>
      </c>
      <c r="L23" s="22">
        <f>L19/B3</f>
        <v>14.175519089082384</v>
      </c>
      <c r="M23" s="24">
        <f>M19/B3</f>
        <v>15.60363027461487</v>
      </c>
      <c r="N23" s="8"/>
    </row>
    <row r="24" spans="1:14" s="2" customFormat="1" ht="15.75">
      <c r="A24" s="9" t="s">
        <v>41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s="2" customFormat="1" ht="15">
      <c r="A25" s="5"/>
      <c r="B25" s="2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20</v>
      </c>
      <c r="B26" s="25"/>
      <c r="E26" s="2" t="s">
        <v>42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5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5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2024-03-25T15:48:20Z</dcterms:modified>
  <cp:category/>
  <cp:version/>
  <cp:contentType/>
  <cp:contentStatus/>
</cp:coreProperties>
</file>